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avba\Disk Google\Hasičská zbrojnice Chlebovice č.p. 291 - Elektroinstalace\Tisk\"/>
    </mc:Choice>
  </mc:AlternateContent>
  <bookViews>
    <workbookView xWindow="0" yWindow="0" windowWidth="23040" windowHeight="9072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4">'C'!$A$1:$L$13</definedName>
    <definedName name="_xlnm.Print_Area" localSheetId="7">F!$A$1:$L$10</definedName>
    <definedName name="_xlnm.Print_Area" localSheetId="8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62913"/>
</workbook>
</file>

<file path=xl/calcChain.xml><?xml version="1.0" encoding="utf-8"?>
<calcChain xmlns="http://schemas.openxmlformats.org/spreadsheetml/2006/main">
  <c r="I17" i="9" l="1"/>
  <c r="L17" i="9" s="1"/>
  <c r="I16" i="9"/>
  <c r="F17" i="9"/>
  <c r="F16" i="9"/>
  <c r="L16" i="9" l="1"/>
  <c r="I11" i="1"/>
  <c r="F11" i="1"/>
  <c r="F10" i="1"/>
  <c r="I10" i="1"/>
  <c r="L11" i="1" l="1"/>
  <c r="L10" i="1"/>
  <c r="I6" i="13" l="1"/>
  <c r="I11" i="11"/>
  <c r="F11" i="11"/>
  <c r="I10" i="11"/>
  <c r="F10" i="11"/>
  <c r="I9" i="11"/>
  <c r="F9" i="11"/>
  <c r="I8" i="11"/>
  <c r="F8" i="11"/>
  <c r="I7" i="11"/>
  <c r="F7" i="11"/>
  <c r="I6" i="11"/>
  <c r="F6" i="11"/>
  <c r="L6" i="11" s="1"/>
  <c r="I5" i="11"/>
  <c r="F5" i="11"/>
  <c r="I18" i="9"/>
  <c r="F18" i="9"/>
  <c r="I15" i="9"/>
  <c r="F15" i="9"/>
  <c r="L15" i="9" s="1"/>
  <c r="I14" i="9"/>
  <c r="F14" i="9"/>
  <c r="I13" i="9"/>
  <c r="F13" i="9"/>
  <c r="L13" i="9" s="1"/>
  <c r="I12" i="9"/>
  <c r="F12" i="9"/>
  <c r="I11" i="9"/>
  <c r="F11" i="9"/>
  <c r="L11" i="9" s="1"/>
  <c r="I10" i="9"/>
  <c r="F10" i="9"/>
  <c r="I9" i="9"/>
  <c r="F9" i="9"/>
  <c r="I8" i="9"/>
  <c r="F8" i="9"/>
  <c r="I7" i="9"/>
  <c r="F7" i="9"/>
  <c r="I6" i="9"/>
  <c r="F6" i="9"/>
  <c r="I5" i="9"/>
  <c r="F5" i="9"/>
  <c r="I6" i="1"/>
  <c r="F6" i="1"/>
  <c r="I5" i="1"/>
  <c r="F5" i="1"/>
  <c r="L8" i="11" l="1"/>
  <c r="L8" i="9"/>
  <c r="L10" i="9"/>
  <c r="L12" i="9"/>
  <c r="L14" i="9"/>
  <c r="L18" i="9"/>
  <c r="L5" i="9"/>
  <c r="L5" i="11"/>
  <c r="L7" i="11"/>
  <c r="L9" i="11"/>
  <c r="L10" i="11"/>
  <c r="L11" i="11"/>
  <c r="L9" i="9"/>
  <c r="L7" i="9"/>
  <c r="L6" i="9"/>
  <c r="L5" i="1"/>
  <c r="L6" i="1"/>
  <c r="I7" i="13"/>
  <c r="I8" i="13"/>
  <c r="I9" i="13"/>
  <c r="I10" i="13"/>
  <c r="I5" i="13"/>
  <c r="I7" i="10"/>
  <c r="B12" i="2" l="1"/>
  <c r="B11" i="2"/>
  <c r="B10" i="2"/>
  <c r="B9" i="2"/>
  <c r="B6" i="2"/>
  <c r="B5" i="2"/>
  <c r="B4" i="2"/>
  <c r="C11" i="2"/>
  <c r="C12" i="2"/>
  <c r="C10" i="2"/>
  <c r="C9" i="2"/>
  <c r="C6" i="2"/>
  <c r="C5" i="2"/>
  <c r="F6" i="10" l="1"/>
  <c r="F7" i="10"/>
  <c r="F8" i="10"/>
  <c r="F9" i="10"/>
  <c r="F10" i="10"/>
  <c r="F11" i="10"/>
  <c r="F12" i="10"/>
  <c r="F13" i="10"/>
  <c r="F6" i="13"/>
  <c r="F7" i="13"/>
  <c r="F8" i="13"/>
  <c r="F9" i="13"/>
  <c r="F10" i="13"/>
  <c r="F7" i="1"/>
  <c r="F8" i="1"/>
  <c r="F9" i="1"/>
  <c r="F12" i="1"/>
  <c r="F5" i="10"/>
  <c r="F5" i="12"/>
  <c r="F5" i="13"/>
  <c r="I6" i="10" l="1"/>
  <c r="I8" i="10"/>
  <c r="I9" i="10"/>
  <c r="I10" i="10"/>
  <c r="I11" i="10"/>
  <c r="I12" i="10"/>
  <c r="L10" i="13" l="1"/>
  <c r="L13" i="10" l="1"/>
  <c r="C27" i="2"/>
  <c r="C26" i="2"/>
  <c r="C25" i="2" l="1"/>
  <c r="C24" i="2"/>
  <c r="C23" i="2"/>
  <c r="I5" i="12" l="1"/>
  <c r="L5" i="12" s="1"/>
  <c r="L9" i="13"/>
  <c r="L8" i="13"/>
  <c r="L7" i="13"/>
  <c r="L6" i="13"/>
  <c r="L5" i="13"/>
  <c r="L12" i="10"/>
  <c r="L11" i="10"/>
  <c r="L10" i="10"/>
  <c r="L9" i="10"/>
  <c r="L8" i="10"/>
  <c r="L7" i="10"/>
  <c r="L6" i="10"/>
  <c r="I5" i="10"/>
  <c r="C22" i="2"/>
  <c r="I12" i="1"/>
  <c r="L12" i="1" s="1"/>
  <c r="I9" i="1"/>
  <c r="L9" i="1" s="1"/>
  <c r="I8" i="1"/>
  <c r="L8" i="1" s="1"/>
  <c r="I7" i="1"/>
  <c r="L7" i="1" s="1"/>
  <c r="L4" i="11" l="1"/>
  <c r="L5" i="10"/>
  <c r="L4" i="13"/>
  <c r="L4" i="12"/>
  <c r="L4" i="9"/>
  <c r="D27" i="2" l="1"/>
  <c r="D26" i="2"/>
  <c r="D23" i="2"/>
  <c r="L4" i="1"/>
  <c r="L4" i="10"/>
  <c r="D24" i="2" l="1"/>
  <c r="D22" i="2"/>
  <c r="D25" i="2"/>
  <c r="C4" i="2"/>
  <c r="D33" i="2" l="1"/>
  <c r="D16" i="19" s="1"/>
</calcChain>
</file>

<file path=xl/sharedStrings.xml><?xml version="1.0" encoding="utf-8"?>
<sst xmlns="http://schemas.openxmlformats.org/spreadsheetml/2006/main" count="445" uniqueCount="193">
  <si>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</si>
  <si>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</si>
  <si>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</si>
  <si>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</si>
  <si>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</si>
  <si>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</si>
  <si>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</si>
  <si>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</si>
  <si>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</si>
  <si>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</si>
  <si>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</si>
  <si>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</si>
  <si>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</si>
  <si>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</si>
  <si>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</si>
  <si>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</si>
  <si>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A.001</t>
  </si>
  <si>
    <t>A.002</t>
  </si>
  <si>
    <t>A.003</t>
  </si>
  <si>
    <t>A.004</t>
  </si>
  <si>
    <t>A.005</t>
  </si>
  <si>
    <t>A.006</t>
  </si>
  <si>
    <t xml:space="preserve"> </t>
  </si>
  <si>
    <t>E.001</t>
  </si>
  <si>
    <t>F.001</t>
  </si>
  <si>
    <t>F.002</t>
  </si>
  <si>
    <t>F.003</t>
  </si>
  <si>
    <t>F.004</t>
  </si>
  <si>
    <t>F.005</t>
  </si>
  <si>
    <t>F.006</t>
  </si>
  <si>
    <t>Svítidla</t>
  </si>
  <si>
    <t>Přístroje</t>
  </si>
  <si>
    <t>m</t>
  </si>
  <si>
    <t>Instalační materiál</t>
  </si>
  <si>
    <t>Kabel CYKY 2x1,5  mm2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</si>
  <si>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</si>
  <si>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</si>
  <si>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</si>
  <si>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</si>
  <si>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</si>
  <si>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</si>
  <si>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</si>
  <si>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</si>
  <si>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</si>
  <si>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</si>
  <si>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</si>
  <si>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</si>
  <si>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</si>
  <si>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</si>
  <si>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</si>
  <si>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</si>
  <si>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</si>
  <si>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</si>
  <si>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</si>
  <si>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</si>
  <si>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</si>
  <si>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C.001</t>
  </si>
  <si>
    <t>C.002</t>
  </si>
  <si>
    <t>C.003</t>
  </si>
  <si>
    <t>C.004</t>
  </si>
  <si>
    <t>C.005</t>
  </si>
  <si>
    <t>C.006</t>
  </si>
  <si>
    <t>C.007</t>
  </si>
  <si>
    <t>C.008</t>
  </si>
  <si>
    <t>C.009</t>
  </si>
  <si>
    <t>D.001</t>
  </si>
  <si>
    <t>D.002</t>
  </si>
  <si>
    <t>D.003</t>
  </si>
  <si>
    <t>D.004</t>
  </si>
  <si>
    <t>D.005</t>
  </si>
  <si>
    <t>D.006</t>
  </si>
  <si>
    <t>D.007</t>
  </si>
  <si>
    <t>Kabel CYKY 3x1,5  mm2</t>
  </si>
  <si>
    <t>Kabel CYKY 5x1,5  mm2</t>
  </si>
  <si>
    <t>Kabel CYKY 3x2,5  mm2</t>
  </si>
  <si>
    <t>Kabel CYKY 5x2,5  mm2</t>
  </si>
  <si>
    <t>Kabel CYKY 5x4  mm2</t>
  </si>
  <si>
    <t>Vodič H07V-U žz 6 mm2</t>
  </si>
  <si>
    <t>N</t>
  </si>
  <si>
    <t>Termorevize elektrických rozvaděčů po realizaci projektu - snímkování rozvaděčů, vypracování termorevizního protokolu, doprava, podružný materiál</t>
  </si>
  <si>
    <t>Výchozí revize - cena obsahuje kompletní revizi, včetně zpracování zprávy a doložení veškerých potřebných dokumentů ke koladaci stavby.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</si>
  <si>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 (P30-R), tedy kabely s funkční schopností kabelového systému pro požární systémy. Kabeláží CXKH-J se myslí kabely s klasifikací (B2ca s1 d0).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</si>
  <si>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</si>
  <si>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</si>
  <si>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</si>
  <si>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</si>
  <si>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</si>
  <si>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</si>
  <si>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e</t>
  </si>
  <si>
    <t>f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</si>
  <si>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</si>
  <si>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</si>
  <si>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</si>
  <si>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</si>
  <si>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</si>
  <si>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</si>
  <si>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č.5, včetně přístrojové krabice, montáž,zapojení a ukončení vodičů.</t>
  </si>
  <si>
    <t>Vypínač č.6 IP44, včetně přístrojové krabice, montáž,zapojení a ukončení vodičů.</t>
  </si>
  <si>
    <t>Vypínač č.6+6, včetně přístrojové krabice, montáž,zapojení a ukončení vodičů.</t>
  </si>
  <si>
    <t>Vypínač č.7 IP44, včetně přístrojové krabice, montáž,zapojení a ukončení vodičů.</t>
  </si>
  <si>
    <t>Pohybové čidlo 360° vhodné pro spínání LED, IP44, včetně přístrojové krabice, montáž,zapojení a ukončení vodičů.</t>
  </si>
  <si>
    <t>Zásuvka 400V/16A,5p, IP 44, montáž,zapojení a ukončení vodičů.</t>
  </si>
  <si>
    <t>Zásuvka 230V/16A,3p, IP 20, včetně přístrojové krabice, montáž,zapojení a ukončení vodičů.</t>
  </si>
  <si>
    <t>Zásuvka 230V/16A,3p, IP 44,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</si>
  <si>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</si>
  <si>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Hlavní ochranná svorka MET,AET, včetně krabice , montáž,zapojení a ukončení vodičů.</t>
  </si>
  <si>
    <t>Instalační krabice odbočná s víčkem (d=73mm,h=42mm), včetně vnitřních svorkovnic, pod omítku, montáž,zapojení a ukončení vodičů.</t>
  </si>
  <si>
    <t>Instalační krabice odbočná s víčkem (d=103mm,h=50mm), včetně vnitřních svorkovnic, pod omítku, montáž,zapojení a ukončení vodičů.</t>
  </si>
  <si>
    <t>Instalační krabice s víčkem 107x107x50mm (š x v x h), včetně vnitřních svorkovnic, pod omítku, montáž,zapojení a ukončení vodičů.</t>
  </si>
  <si>
    <t>Rozbočovací krabice na omítku 80x80x40mm (š x v x h), včetně vnitřních svorkovnic, na omítku, IP44, montáž,zapojení a ukončení vodičů.</t>
  </si>
  <si>
    <t>Instalační trubka pevná z PVC d=20mm, střední mechanická odolnost,upevňovací a spojovací materiál, montáž.</t>
  </si>
  <si>
    <t>Instalační trubka pevná z PVC d=40mm,střední mechanická odolnost,upevňovací a spojovací materiál, montáž.</t>
  </si>
  <si>
    <t>Instalační trubka ohebná z PVC d=20mm,nízká mechanická odolnost,upevňovací a spojovací materiál, montáž.</t>
  </si>
  <si>
    <t>Instalační trubka ohebná z PVC d=32mm,nízká mechanická odolnost,upevňovací a spojovací materiál, montáž.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</si>
  <si>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</si>
  <si>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</si>
  <si>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</si>
  <si>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</si>
  <si>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</si>
  <si>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</si>
  <si>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</si>
  <si>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</si>
  <si>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</si>
  <si>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</si>
  <si>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</si>
  <si>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</si>
  <si>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</si>
  <si>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</si>
  <si>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</si>
  <si>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</si>
  <si>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</si>
  <si>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</si>
  <si>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</si>
  <si>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</si>
  <si>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</si>
  <si>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</si>
  <si>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</si>
  <si>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</si>
  <si>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</si>
  <si>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</si>
  <si>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</si>
  <si>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</si>
  <si>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 v
1NP</t>
  </si>
  <si>
    <t>Množství v
2NP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</si>
  <si>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</si>
  <si>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</si>
  <si>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</si>
  <si>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</si>
  <si>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</si>
  <si>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</si>
  <si>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</si>
  <si>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</si>
  <si>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</si>
  <si>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</si>
  <si>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</si>
  <si>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</si>
  <si>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</si>
  <si>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</si>
  <si>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</si>
  <si>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</si>
  <si>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</si>
  <si>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</si>
  <si>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</si>
  <si>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</si>
  <si>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</si>
  <si>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</si>
  <si>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</si>
  <si>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d=e+f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</si>
  <si>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</si>
  <si>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</si>
  <si>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Požární zbrojnice Chlebovice</t>
  </si>
  <si>
    <t>10/2017</t>
  </si>
  <si>
    <t>A - Svítidlo přisazené LED, kryt opálový, nízký design, LED 18W 1400lm,4000K, krytí IP40.</t>
  </si>
  <si>
    <t>B - Svítidlo přisazené LED, kryt opálový,nízký design, LED 34W 3435lm,4000K, krytí IP40</t>
  </si>
  <si>
    <t>C - Svítidlo přisazené bílé, reflektor hliníkový leštěný, kryt opálové sklo, LED 25W, IP44, 4000K.</t>
  </si>
  <si>
    <t>D - Svítidlo prachotěsné přisazené, malá výška svítidla, kryt opálový PC, uchycení pomocí nerezových spon. LED 63W 6700lm, IP66, 4000K.</t>
  </si>
  <si>
    <t>N - Svítidlo nouzové přisazené LED, autonomnost 1hodina, krytí IP65</t>
  </si>
  <si>
    <r>
      <t xml:space="preserve">Rozvaděč RMS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</si>
  <si>
    <t>Vypínač č.1 s doutnavkou, včetně přístrojové krabice, montáž,zapojení a ukončení vodičů.</t>
  </si>
  <si>
    <t>Vypínač č.7 s doutnavkou, včetně přístrojové krabice, montáž,zapojení a ukončení vodičů.</t>
  </si>
  <si>
    <t>A.007</t>
  </si>
  <si>
    <t>LED pásek - Nástěnný hliníkový profil pro LED pásek s difuzorem - barva stříbrná. LED pásek 
pásek  12W/m, 12VDC, IP 50, veškeré příslušenství, materiál a montáž. Cena za 1m</t>
  </si>
  <si>
    <t>LED zdroj 12V 50W IP67 SLIM-12V-50W</t>
  </si>
  <si>
    <t>A.008</t>
  </si>
  <si>
    <t>E - Nástěnné svítidlo se senzorem 1xE27/18W, IP44</t>
  </si>
  <si>
    <t>Doběhové relé pro ventilátory do instalační krabice, montáž,zapojení a ukončení vodičů.</t>
  </si>
  <si>
    <t>Souběhové relé pro ventilátory a osvětlení do instalační krabice, montáž,zapojení a ukončení vodičů.</t>
  </si>
  <si>
    <t>B.013</t>
  </si>
  <si>
    <t>B.014</t>
  </si>
  <si>
    <t>Pod Kabáticí 291, 738 42, Frýdek Místek</t>
  </si>
  <si>
    <t>č.p. 291 Chlebovice - hasičská zbrojnice</t>
  </si>
  <si>
    <t>STATUTÁRNÍ MĚSTO FRÝDEK MÍSTE, Radniční 1148, Frýdek Místek</t>
  </si>
  <si>
    <t>Bohumil Vojtíšek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</si>
</sst>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42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10"/>
      <name val="Arial CE"/>
      <charset val="110"/>
    </font>
    <font>
      <b/>
      <sz val="14"/>
      <name val="Arial CE"/>
      <charset val="110"/>
    </font>
    <font>
      <sz val="12"/>
      <name val="Times New Roman CE"/>
      <charset val="238"/>
    </font>
    <font>
      <sz val="7"/>
      <name val="Arial CE"/>
      <charset val="110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84">
    <xf numFmtId="0" fontId="0" fillId="0" borderId="0" xfId="0"/>
    <xf numFmtId="0" fontId="12" fillId="0" borderId="0" xfId="15" applyFont="1" applyBorder="1"/>
    <xf numFmtId="0" fontId="15" fillId="0" borderId="0" xfId="14" applyFont="1" applyBorder="1"/>
    <xf numFmtId="0" fontId="0" fillId="0" borderId="0" xfId="0" applyFont="1"/>
    <xf numFmtId="0" fontId="25" fillId="0" borderId="0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5" xfId="15" applyFont="1" applyBorder="1" applyAlignment="1">
      <alignment horizontal="left" vertical="top" wrapText="1"/>
    </xf>
    <xf numFmtId="0" fontId="12" fillId="0" borderId="15" xfId="15" applyFont="1" applyBorder="1" applyAlignment="1">
      <alignment horizontal="center"/>
    </xf>
    <xf numFmtId="49" fontId="12" fillId="0" borderId="8" xfId="0" applyNumberFormat="1" applyFont="1" applyBorder="1" applyAlignment="1">
      <alignment horizontal="left" wrapText="1"/>
    </xf>
    <xf numFmtId="0" fontId="12" fillId="0" borderId="10" xfId="0" applyFont="1" applyFill="1" applyBorder="1" applyAlignment="1">
      <alignment horizontal="left" wrapText="1"/>
    </xf>
    <xf numFmtId="49" fontId="12" fillId="0" borderId="8" xfId="0" applyNumberFormat="1" applyFont="1" applyFill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7" fillId="0" borderId="0" xfId="5" applyFont="1" applyBorder="1" applyAlignment="1" applyProtection="1">
      <alignment horizontal="left" vertical="center" wrapText="1"/>
      <protection locked="0"/>
    </xf>
    <xf numFmtId="0" fontId="28" fillId="0" borderId="0" xfId="5" applyFont="1" applyBorder="1" applyAlignment="1" applyProtection="1">
      <alignment horizontal="left" vertical="center" wrapText="1"/>
      <protection locked="0"/>
    </xf>
    <xf numFmtId="0" fontId="26" fillId="5" borderId="0" xfId="0" applyFont="1" applyFill="1" applyBorder="1" applyAlignment="1" applyProtection="1">
      <alignment horizontal="left"/>
    </xf>
    <xf numFmtId="0" fontId="18" fillId="5" borderId="0" xfId="0" applyFont="1" applyFill="1" applyBorder="1" applyAlignment="1" applyProtection="1">
      <alignment horizontal="left"/>
    </xf>
    <xf numFmtId="0" fontId="8" fillId="5" borderId="0" xfId="0" applyFont="1" applyFill="1" applyBorder="1" applyAlignment="1" applyProtection="1">
      <alignment horizontal="right" vertical="center"/>
    </xf>
    <xf numFmtId="0" fontId="8" fillId="5" borderId="0" xfId="0" applyFont="1" applyFill="1" applyBorder="1" applyAlignment="1" applyProtection="1">
      <alignment horizontal="left" vertical="center"/>
    </xf>
    <xf numFmtId="0" fontId="19" fillId="5" borderId="0" xfId="0" applyFont="1" applyFill="1" applyBorder="1" applyAlignment="1" applyProtection="1">
      <alignment horizontal="left" vertical="center"/>
    </xf>
    <xf numFmtId="0" fontId="21" fillId="5" borderId="0" xfId="0" applyFont="1" applyFill="1" applyBorder="1" applyAlignment="1" applyProtection="1">
      <alignment horizontal="left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Border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Border="1" applyAlignment="1">
      <alignment horizontal="left" wrapText="1"/>
    </xf>
    <xf numFmtId="0" fontId="12" fillId="0" borderId="0" xfId="15" applyFont="1" applyBorder="1" applyAlignment="1">
      <alignment horizontal="left"/>
    </xf>
    <xf numFmtId="0" fontId="12" fillId="0" borderId="8" xfId="0" applyFont="1" applyFill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0" fontId="12" fillId="0" borderId="15" xfId="0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Border="1" applyAlignment="1">
      <alignment horizontal="right"/>
    </xf>
    <xf numFmtId="165" fontId="15" fillId="0" borderId="10" xfId="12" applyNumberFormat="1" applyFont="1" applyFill="1" applyBorder="1" applyAlignment="1">
      <alignment horizontal="right" vertical="center"/>
    </xf>
    <xf numFmtId="165" fontId="15" fillId="0" borderId="8" xfId="12" applyNumberFormat="1" applyFont="1" applyFill="1" applyBorder="1" applyAlignment="1">
      <alignment horizontal="right" vertical="center"/>
    </xf>
    <xf numFmtId="165" fontId="15" fillId="0" borderId="15" xfId="12" applyNumberFormat="1" applyFont="1" applyFill="1" applyBorder="1" applyAlignment="1">
      <alignment horizontal="right" vertical="center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Border="1" applyAlignment="1">
      <alignment horizontal="right"/>
    </xf>
    <xf numFmtId="49" fontId="12" fillId="0" borderId="27" xfId="15" applyNumberFormat="1" applyFont="1" applyBorder="1" applyAlignment="1">
      <alignment horizontal="center" vertical="center" wrapText="1"/>
    </xf>
    <xf numFmtId="49" fontId="12" fillId="0" borderId="28" xfId="15" applyNumberFormat="1" applyFont="1" applyBorder="1" applyAlignment="1">
      <alignment horizontal="center" vertical="center" wrapText="1"/>
    </xf>
    <xf numFmtId="0" fontId="15" fillId="0" borderId="28" xfId="14" applyFont="1" applyBorder="1" applyAlignment="1">
      <alignment horizontal="center" vertical="center"/>
    </xf>
    <xf numFmtId="165" fontId="15" fillId="0" borderId="28" xfId="12" applyNumberFormat="1" applyFont="1" applyBorder="1" applyAlignment="1">
      <alignment horizontal="right" vertical="center"/>
    </xf>
    <xf numFmtId="3" fontId="12" fillId="0" borderId="28" xfId="14" applyNumberFormat="1" applyFont="1" applyBorder="1" applyAlignment="1">
      <alignment horizontal="right" vertical="center"/>
    </xf>
    <xf numFmtId="165" fontId="15" fillId="0" borderId="29" xfId="12" applyNumberFormat="1" applyFont="1" applyBorder="1" applyAlignment="1">
      <alignment horizontal="right" vertical="center"/>
    </xf>
    <xf numFmtId="165" fontId="15" fillId="0" borderId="28" xfId="12" applyNumberFormat="1" applyFont="1" applyFill="1" applyBorder="1" applyAlignment="1">
      <alignment horizontal="right" vertical="center"/>
    </xf>
    <xf numFmtId="0" fontId="13" fillId="4" borderId="30" xfId="15" applyFont="1" applyFill="1" applyBorder="1" applyAlignment="1">
      <alignment horizontal="center" vertical="top" wrapText="1"/>
    </xf>
    <xf numFmtId="0" fontId="20" fillId="4" borderId="31" xfId="14" applyFont="1" applyFill="1" applyBorder="1" applyAlignment="1">
      <alignment horizontal="center"/>
    </xf>
    <xf numFmtId="164" fontId="13" fillId="4" borderId="31" xfId="14" applyNumberFormat="1" applyFont="1" applyFill="1" applyBorder="1" applyAlignment="1">
      <alignment horizontal="left" wrapText="1"/>
    </xf>
    <xf numFmtId="164" fontId="13" fillId="4" borderId="31" xfId="14" applyNumberFormat="1" applyFont="1" applyFill="1" applyBorder="1" applyAlignment="1">
      <alignment horizontal="center"/>
    </xf>
    <xf numFmtId="164" fontId="13" fillId="4" borderId="31" xfId="14" applyNumberFormat="1" applyFont="1" applyFill="1" applyBorder="1" applyAlignment="1">
      <alignment horizontal="right"/>
    </xf>
    <xf numFmtId="165" fontId="20" fillId="4" borderId="32" xfId="12" applyNumberFormat="1" applyFont="1" applyFill="1" applyBorder="1" applyAlignment="1">
      <alignment horizontal="right" vertical="center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165" fontId="12" fillId="0" borderId="0" xfId="15" applyNumberFormat="1" applyFont="1" applyFill="1" applyBorder="1" applyAlignment="1">
      <alignment horizontal="right"/>
    </xf>
    <xf numFmtId="0" fontId="21" fillId="5" borderId="34" xfId="0" applyFont="1" applyFill="1" applyBorder="1" applyAlignment="1" applyProtection="1">
      <alignment horizontal="left" vertical="center"/>
    </xf>
    <xf numFmtId="0" fontId="21" fillId="5" borderId="37" xfId="0" applyFont="1" applyFill="1" applyBorder="1" applyAlignment="1" applyProtection="1">
      <alignment horizontal="left" vertical="center"/>
    </xf>
    <xf numFmtId="0" fontId="18" fillId="5" borderId="38" xfId="0" applyFont="1" applyFill="1" applyBorder="1" applyAlignment="1" applyProtection="1">
      <alignment horizontal="left"/>
    </xf>
    <xf numFmtId="0" fontId="21" fillId="5" borderId="38" xfId="0" applyFont="1" applyFill="1" applyBorder="1" applyAlignment="1" applyProtection="1">
      <alignment horizontal="left" vertical="center"/>
    </xf>
    <xf numFmtId="0" fontId="21" fillId="5" borderId="38" xfId="0" applyFont="1" applyFill="1" applyBorder="1" applyAlignment="1" applyProtection="1">
      <alignment horizontal="center" vertical="center"/>
    </xf>
    <xf numFmtId="0" fontId="21" fillId="5" borderId="38" xfId="0" applyFont="1" applyFill="1" applyBorder="1" applyAlignment="1" applyProtection="1">
      <alignment horizontal="left"/>
    </xf>
    <xf numFmtId="0" fontId="0" fillId="0" borderId="37" xfId="0" applyBorder="1"/>
    <xf numFmtId="5" fontId="25" fillId="0" borderId="38" xfId="0" applyNumberFormat="1" applyFont="1" applyBorder="1" applyAlignment="1" applyProtection="1">
      <alignment horizontal="right" vertical="center"/>
    </xf>
    <xf numFmtId="0" fontId="0" fillId="0" borderId="37" xfId="0" applyFont="1" applyBorder="1"/>
    <xf numFmtId="0" fontId="24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5" fontId="22" fillId="0" borderId="38" xfId="0" applyNumberFormat="1" applyFont="1" applyBorder="1" applyAlignment="1" applyProtection="1">
      <alignment horizontal="right" vertical="center"/>
    </xf>
    <xf numFmtId="0" fontId="0" fillId="0" borderId="0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28" fillId="0" borderId="0" xfId="5" applyFont="1" applyBorder="1" applyAlignment="1" applyProtection="1">
      <alignment horizontal="left" vertical="center"/>
      <protection locked="0"/>
    </xf>
    <xf numFmtId="0" fontId="0" fillId="0" borderId="54" xfId="0" applyBorder="1"/>
    <xf numFmtId="0" fontId="0" fillId="0" borderId="51" xfId="0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27" fillId="0" borderId="56" xfId="5" applyFont="1" applyBorder="1" applyAlignment="1" applyProtection="1">
      <alignment horizontal="left" vertical="center" wrapText="1"/>
      <protection locked="0"/>
    </xf>
    <xf numFmtId="0" fontId="27" fillId="0" borderId="57" xfId="5" applyFont="1" applyBorder="1" applyAlignment="1" applyProtection="1">
      <alignment horizontal="left" vertical="center" wrapText="1"/>
      <protection locked="0"/>
    </xf>
    <xf numFmtId="0" fontId="28" fillId="0" borderId="56" xfId="5" applyFont="1" applyBorder="1" applyAlignment="1" applyProtection="1">
      <alignment vertical="center" wrapText="1"/>
      <protection locked="0"/>
    </xf>
    <xf numFmtId="0" fontId="28" fillId="0" borderId="57" xfId="5" applyFont="1" applyBorder="1" applyAlignment="1" applyProtection="1">
      <alignment horizontal="left" vertical="center" wrapText="1"/>
      <protection locked="0"/>
    </xf>
    <xf numFmtId="0" fontId="28" fillId="0" borderId="56" xfId="5" applyFont="1" applyBorder="1" applyAlignment="1" applyProtection="1">
      <alignment horizontal="left" vertical="center" wrapText="1"/>
      <protection locked="0"/>
    </xf>
    <xf numFmtId="0" fontId="0" fillId="0" borderId="58" xfId="0" applyBorder="1"/>
    <xf numFmtId="0" fontId="0" fillId="0" borderId="25" xfId="0" applyBorder="1"/>
    <xf numFmtId="0" fontId="0" fillId="0" borderId="59" xfId="0" applyBorder="1"/>
    <xf numFmtId="49" fontId="8" fillId="5" borderId="0" xfId="0" applyNumberFormat="1" applyFont="1" applyFill="1" applyBorder="1" applyAlignment="1" applyProtection="1">
      <alignment horizontal="left" vertical="center"/>
    </xf>
    <xf numFmtId="0" fontId="12" fillId="0" borderId="10" xfId="15" applyFont="1" applyBorder="1" applyAlignment="1">
      <alignment horizontal="left" vertical="top" wrapText="1"/>
    </xf>
    <xf numFmtId="0" fontId="12" fillId="7" borderId="28" xfId="15" applyFont="1" applyFill="1" applyBorder="1" applyAlignment="1">
      <alignment horizontal="left" vertical="top" wrapText="1"/>
    </xf>
    <xf numFmtId="0" fontId="12" fillId="0" borderId="60" xfId="15" applyFont="1" applyBorder="1" applyAlignment="1">
      <alignment horizontal="left" vertical="top" wrapText="1"/>
    </xf>
    <xf numFmtId="49" fontId="12" fillId="0" borderId="14" xfId="15" applyNumberFormat="1" applyFont="1" applyFill="1" applyBorder="1" applyAlignment="1">
      <alignment horizontal="center" vertical="center" wrapText="1"/>
    </xf>
    <xf numFmtId="49" fontId="12" fillId="0" borderId="15" xfId="15" applyNumberFormat="1" applyFont="1" applyFill="1" applyBorder="1" applyAlignment="1">
      <alignment horizontal="center" vertical="center" wrapText="1"/>
    </xf>
    <xf numFmtId="0" fontId="12" fillId="0" borderId="15" xfId="15" applyFont="1" applyFill="1" applyBorder="1" applyAlignment="1">
      <alignment horizontal="left" vertical="top" wrapText="1"/>
    </xf>
    <xf numFmtId="0" fontId="15" fillId="0" borderId="15" xfId="14" applyFont="1" applyFill="1" applyBorder="1" applyAlignment="1">
      <alignment horizontal="center" vertical="center"/>
    </xf>
    <xf numFmtId="3" fontId="12" fillId="0" borderId="15" xfId="14" applyNumberFormat="1" applyFont="1" applyFill="1" applyBorder="1" applyAlignment="1">
      <alignment horizontal="right" vertical="center"/>
    </xf>
    <xf numFmtId="165" fontId="15" fillId="0" borderId="16" xfId="12" applyNumberFormat="1" applyFont="1" applyFill="1" applyBorder="1" applyAlignment="1">
      <alignment horizontal="right" vertical="center"/>
    </xf>
    <xf numFmtId="0" fontId="30" fillId="5" borderId="2" xfId="0" applyFont="1" applyFill="1" applyBorder="1" applyAlignment="1" applyProtection="1">
      <alignment horizontal="left" vertical="center"/>
    </xf>
    <xf numFmtId="0" fontId="32" fillId="0" borderId="0" xfId="0" applyFont="1"/>
    <xf numFmtId="0" fontId="30" fillId="5" borderId="5" xfId="0" applyFont="1" applyFill="1" applyBorder="1" applyAlignment="1" applyProtection="1">
      <alignment horizontal="left" vertical="center"/>
    </xf>
    <xf numFmtId="0" fontId="31" fillId="5" borderId="0" xfId="0" applyFont="1" applyFill="1" applyBorder="1" applyAlignment="1" applyProtection="1">
      <alignment horizontal="left"/>
    </xf>
    <xf numFmtId="0" fontId="33" fillId="5" borderId="0" xfId="0" applyFont="1" applyFill="1" applyBorder="1" applyAlignment="1" applyProtection="1">
      <alignment horizontal="left"/>
    </xf>
    <xf numFmtId="0" fontId="33" fillId="5" borderId="6" xfId="0" applyFont="1" applyFill="1" applyBorder="1" applyAlignment="1" applyProtection="1">
      <alignment horizontal="left"/>
    </xf>
    <xf numFmtId="0" fontId="34" fillId="5" borderId="0" xfId="0" applyFont="1" applyFill="1" applyBorder="1" applyAlignment="1" applyProtection="1">
      <alignment horizontal="right" vertical="center"/>
    </xf>
    <xf numFmtId="0" fontId="34" fillId="5" borderId="0" xfId="0" applyFont="1" applyFill="1" applyBorder="1" applyAlignment="1" applyProtection="1">
      <alignment horizontal="left" vertical="center"/>
    </xf>
    <xf numFmtId="0" fontId="30" fillId="5" borderId="6" xfId="0" applyFont="1" applyFill="1" applyBorder="1" applyAlignment="1" applyProtection="1">
      <alignment horizontal="left" vertical="center"/>
    </xf>
    <xf numFmtId="0" fontId="30" fillId="5" borderId="6" xfId="0" applyFont="1" applyFill="1" applyBorder="1" applyAlignment="1" applyProtection="1">
      <alignment horizontal="center" vertical="center"/>
    </xf>
    <xf numFmtId="49" fontId="34" fillId="5" borderId="0" xfId="0" applyNumberFormat="1" applyFont="1" applyFill="1" applyBorder="1" applyAlignment="1" applyProtection="1">
      <alignment horizontal="left" vertical="center"/>
    </xf>
    <xf numFmtId="0" fontId="35" fillId="5" borderId="0" xfId="0" applyFont="1" applyFill="1" applyBorder="1" applyAlignment="1" applyProtection="1">
      <alignment horizontal="right" vertical="center"/>
    </xf>
    <xf numFmtId="0" fontId="35" fillId="5" borderId="0" xfId="0" applyFont="1" applyFill="1" applyBorder="1" applyAlignment="1" applyProtection="1">
      <alignment horizontal="left" vertical="center"/>
    </xf>
    <xf numFmtId="0" fontId="35" fillId="5" borderId="0" xfId="0" applyFont="1" applyFill="1" applyBorder="1" applyAlignment="1" applyProtection="1">
      <alignment horizontal="right" vertical="top"/>
    </xf>
    <xf numFmtId="0" fontId="36" fillId="5" borderId="0" xfId="0" applyFont="1" applyFill="1" applyBorder="1" applyAlignment="1" applyProtection="1">
      <alignment horizontal="left" vertical="top" wrapText="1"/>
    </xf>
    <xf numFmtId="0" fontId="30" fillId="5" borderId="0" xfId="0" applyFont="1" applyFill="1" applyBorder="1" applyAlignment="1" applyProtection="1">
      <alignment horizontal="left"/>
    </xf>
    <xf numFmtId="0" fontId="30" fillId="5" borderId="6" xfId="0" applyFont="1" applyFill="1" applyBorder="1" applyAlignment="1" applyProtection="1">
      <alignment horizontal="left"/>
    </xf>
    <xf numFmtId="0" fontId="30" fillId="0" borderId="42" xfId="0" applyFont="1" applyFill="1" applyBorder="1" applyAlignment="1" applyProtection="1">
      <alignment horizontal="left" vertical="center"/>
    </xf>
    <xf numFmtId="0" fontId="34" fillId="0" borderId="26" xfId="0" applyFont="1" applyFill="1" applyBorder="1" applyAlignment="1" applyProtection="1">
      <alignment horizontal="left"/>
    </xf>
    <xf numFmtId="0" fontId="34" fillId="0" borderId="43" xfId="0" applyFont="1" applyFill="1" applyBorder="1" applyAlignment="1" applyProtection="1">
      <alignment horizontal="right"/>
    </xf>
    <xf numFmtId="0" fontId="37" fillId="0" borderId="44" xfId="0" applyFont="1" applyBorder="1"/>
    <xf numFmtId="0" fontId="38" fillId="0" borderId="33" xfId="0" applyFont="1" applyBorder="1" applyAlignment="1" applyProtection="1">
      <alignment horizontal="left" vertical="center"/>
    </xf>
    <xf numFmtId="5" fontId="38" fillId="0" borderId="45" xfId="0" applyNumberFormat="1" applyFont="1" applyBorder="1" applyAlignment="1" applyProtection="1">
      <alignment horizontal="right" vertical="center"/>
    </xf>
    <xf numFmtId="0" fontId="37" fillId="0" borderId="0" xfId="0" applyFont="1"/>
    <xf numFmtId="0" fontId="37" fillId="0" borderId="46" xfId="0" applyFont="1" applyBorder="1"/>
    <xf numFmtId="0" fontId="38" fillId="0" borderId="1" xfId="0" applyFont="1" applyBorder="1" applyAlignment="1" applyProtection="1">
      <alignment horizontal="left" vertical="center"/>
    </xf>
    <xf numFmtId="5" fontId="38" fillId="0" borderId="47" xfId="0" applyNumberFormat="1" applyFont="1" applyBorder="1" applyAlignment="1" applyProtection="1">
      <alignment horizontal="right" vertical="center"/>
    </xf>
    <xf numFmtId="0" fontId="32" fillId="0" borderId="46" xfId="0" applyFont="1" applyBorder="1"/>
    <xf numFmtId="0" fontId="39" fillId="0" borderId="1" xfId="0" applyFont="1" applyBorder="1" applyAlignment="1" applyProtection="1">
      <alignment horizontal="center" vertical="center"/>
    </xf>
    <xf numFmtId="0" fontId="39" fillId="0" borderId="1" xfId="0" applyFont="1" applyBorder="1" applyAlignment="1" applyProtection="1">
      <alignment horizontal="left" vertical="center"/>
    </xf>
    <xf numFmtId="5" fontId="39" fillId="0" borderId="47" xfId="0" applyNumberFormat="1" applyFont="1" applyBorder="1" applyAlignment="1" applyProtection="1">
      <alignment horizontal="right" vertical="center"/>
    </xf>
    <xf numFmtId="0" fontId="32" fillId="0" borderId="48" xfId="0" applyFont="1" applyBorder="1"/>
    <xf numFmtId="0" fontId="40" fillId="0" borderId="49" xfId="0" applyFont="1" applyBorder="1" applyAlignment="1" applyProtection="1">
      <alignment horizontal="left" vertical="center"/>
    </xf>
    <xf numFmtId="0" fontId="41" fillId="0" borderId="49" xfId="0" applyFont="1" applyBorder="1" applyAlignment="1" applyProtection="1">
      <alignment horizontal="left" vertical="center"/>
    </xf>
    <xf numFmtId="5" fontId="41" fillId="0" borderId="50" xfId="0" applyNumberFormat="1" applyFont="1" applyBorder="1" applyAlignment="1" applyProtection="1">
      <alignment horizontal="right" vertical="center"/>
    </xf>
    <xf numFmtId="0" fontId="26" fillId="5" borderId="35" xfId="0" applyFont="1" applyFill="1" applyBorder="1" applyAlignment="1" applyProtection="1">
      <alignment horizontal="center"/>
    </xf>
    <xf numFmtId="0" fontId="26" fillId="5" borderId="36" xfId="0" applyFont="1" applyFill="1" applyBorder="1" applyAlignment="1" applyProtection="1">
      <alignment horizontal="center"/>
    </xf>
    <xf numFmtId="0" fontId="26" fillId="5" borderId="37" xfId="0" applyFont="1" applyFill="1" applyBorder="1" applyAlignment="1" applyProtection="1">
      <alignment horizontal="center"/>
    </xf>
    <xf numFmtId="0" fontId="26" fillId="5" borderId="0" xfId="0" applyFont="1" applyFill="1" applyBorder="1" applyAlignment="1" applyProtection="1">
      <alignment horizontal="center"/>
    </xf>
    <xf numFmtId="0" fontId="26" fillId="5" borderId="38" xfId="0" applyFont="1" applyFill="1" applyBorder="1" applyAlignment="1" applyProtection="1">
      <alignment horizontal="center"/>
    </xf>
    <xf numFmtId="0" fontId="31" fillId="5" borderId="3" xfId="0" applyFont="1" applyFill="1" applyBorder="1" applyAlignment="1" applyProtection="1">
      <alignment horizontal="center"/>
    </xf>
    <xf numFmtId="0" fontId="31" fillId="5" borderId="4" xfId="0" applyFont="1" applyFill="1" applyBorder="1" applyAlignment="1" applyProtection="1">
      <alignment horizontal="center"/>
    </xf>
    <xf numFmtId="0" fontId="31" fillId="5" borderId="5" xfId="0" applyFont="1" applyFill="1" applyBorder="1" applyAlignment="1" applyProtection="1">
      <alignment horizontal="center"/>
    </xf>
    <xf numFmtId="0" fontId="31" fillId="5" borderId="0" xfId="0" applyFont="1" applyFill="1" applyBorder="1" applyAlignment="1" applyProtection="1">
      <alignment horizontal="center"/>
    </xf>
    <xf numFmtId="0" fontId="31" fillId="5" borderId="6" xfId="0" applyFont="1" applyFill="1" applyBorder="1" applyAlignment="1" applyProtection="1">
      <alignment horizontal="center"/>
    </xf>
    <xf numFmtId="0" fontId="13" fillId="4" borderId="53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52" xfId="15" applyFont="1" applyFill="1" applyBorder="1" applyAlignment="1">
      <alignment horizontal="center" vertical="top" wrapText="1"/>
    </xf>
    <xf numFmtId="0" fontId="27" fillId="0" borderId="58" xfId="5" applyFont="1" applyBorder="1" applyAlignment="1" applyProtection="1">
      <alignment horizontal="left" wrapText="1"/>
      <protection locked="0"/>
    </xf>
    <xf numFmtId="0" fontId="27" fillId="0" borderId="25" xfId="5" applyFont="1" applyBorder="1" applyAlignment="1" applyProtection="1">
      <alignment horizontal="left" wrapText="1"/>
      <protection locked="0"/>
    </xf>
    <xf numFmtId="0" fontId="27" fillId="0" borderId="59" xfId="5" applyFont="1" applyBorder="1" applyAlignment="1" applyProtection="1">
      <alignment horizontal="left" wrapText="1"/>
      <protection locked="0"/>
    </xf>
    <xf numFmtId="0" fontId="28" fillId="0" borderId="56" xfId="5" applyFont="1" applyBorder="1" applyAlignment="1" applyProtection="1">
      <alignment horizontal="left" vertical="center" wrapText="1"/>
      <protection locked="0"/>
    </xf>
    <xf numFmtId="0" fontId="28" fillId="0" borderId="0" xfId="5" applyFont="1" applyBorder="1" applyAlignment="1" applyProtection="1">
      <alignment horizontal="left" vertical="center" wrapText="1"/>
      <protection locked="0"/>
    </xf>
    <xf numFmtId="0" fontId="28" fillId="0" borderId="57" xfId="5" applyFont="1" applyBorder="1" applyAlignment="1" applyProtection="1">
      <alignment horizontal="left" vertical="center" wrapText="1"/>
      <protection locked="0"/>
    </xf>
    <xf numFmtId="0" fontId="29" fillId="0" borderId="56" xfId="5" applyFont="1" applyBorder="1" applyAlignment="1" applyProtection="1">
      <alignment horizontal="center" vertical="center" wrapText="1"/>
      <protection locked="0"/>
    </xf>
    <xf numFmtId="0" fontId="29" fillId="0" borderId="0" xfId="5" applyFont="1" applyBorder="1" applyAlignment="1" applyProtection="1">
      <alignment horizontal="center" vertical="center" wrapText="1"/>
      <protection locked="0"/>
    </xf>
    <xf numFmtId="0" fontId="29" fillId="0" borderId="57" xfId="5" applyFont="1" applyBorder="1" applyAlignment="1" applyProtection="1">
      <alignment horizontal="center" vertical="center" wrapText="1"/>
      <protection locked="0"/>
    </xf>
    <xf numFmtId="49" fontId="28" fillId="0" borderId="0" xfId="5" applyNumberFormat="1" applyFont="1" applyBorder="1" applyAlignment="1" applyProtection="1">
      <alignment horizontal="left" vertical="center" wrapText="1"/>
      <protection locked="0"/>
    </xf>
    <xf numFmtId="49" fontId="28" fillId="0" borderId="57" xfId="5" applyNumberFormat="1" applyFont="1" applyBorder="1" applyAlignment="1" applyProtection="1">
      <alignment horizontal="left" vertical="center" wrapText="1"/>
      <protection locked="0"/>
    </xf>
  </cellXfs>
  <cellStyles count="27">
    <cellStyle name="Dezimal [0]_Tabelle1" xfId="1"/>
    <cellStyle name="Dezimal_Tabelle1" xfId="2"/>
    <cellStyle name="Firma" xfId="3"/>
    <cellStyle name="Hlavní nadpis" xfId="4"/>
    <cellStyle name="Normální" xfId="0" builtinId="0"/>
    <cellStyle name="normální 2" xfId="5"/>
    <cellStyle name="normální 2 2" xfId="6"/>
    <cellStyle name="normální 2 3" xfId="7"/>
    <cellStyle name="normální 2 4" xfId="8"/>
    <cellStyle name="normální 4" xfId="26"/>
    <cellStyle name="normální 4 2" xfId="9"/>
    <cellStyle name="normální 4 3" xfId="10"/>
    <cellStyle name="normální 4 4" xfId="11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Standard_Tabelle1" xfId="17"/>
    <cellStyle name="Stín+tučně" xfId="18"/>
    <cellStyle name="Stín+tučně+velké písmo" xfId="19"/>
    <cellStyle name="Styl 1" xfId="20"/>
    <cellStyle name="Tučně" xfId="21"/>
    <cellStyle name="TYP ŘÁDKU_4(sloupceJ-L)" xfId="22"/>
    <cellStyle name="Währung [0]_Tabelle1" xfId="23"/>
    <cellStyle name="Währung_Tabelle1" xfId="24"/>
    <cellStyle name="základní" xfId="25"/>
  </cellStyles>
  <dxfs count="32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zoomScaleNormal="100" workbookViewId="0">
      <selection activeCell="C12" sqref="C12"/>
    </sheetView>
  </sheetViews>
  <sheetFormatPr defaultRowHeight="15.6"/>
  <cols>
    <col min="1" max="1" width="2.69921875" customWidth="1"/>
    <col min="2" max="2" width="11.8984375" customWidth="1"/>
    <col min="3" max="3" width="112.19921875" customWidth="1"/>
    <col min="4" max="4" width="16.3984375" customWidth="1"/>
  </cols>
  <sheetData>
    <row r="1" spans="1:4" ht="18" thickTop="1">
      <c r="A1" s="84"/>
      <c r="B1" s="160"/>
      <c r="C1" s="160"/>
      <c r="D1" s="161"/>
    </row>
    <row r="2" spans="1:4" ht="17.399999999999999">
      <c r="A2" s="162" t="s">
        <v>119</v>
      </c>
      <c r="B2" s="163"/>
      <c r="C2" s="163"/>
      <c r="D2" s="164"/>
    </row>
    <row r="3" spans="1:4" ht="17.399999999999999">
      <c r="A3" s="85"/>
      <c r="B3" s="28"/>
      <c r="C3" s="29"/>
      <c r="D3" s="86"/>
    </row>
    <row r="4" spans="1:4">
      <c r="A4" s="85"/>
      <c r="B4" s="30" t="s">
        <v>1</v>
      </c>
      <c r="C4" s="31" t="s">
        <v>170</v>
      </c>
      <c r="D4" s="87"/>
    </row>
    <row r="5" spans="1:4">
      <c r="A5" s="85"/>
      <c r="B5" s="30" t="s">
        <v>115</v>
      </c>
      <c r="C5" s="31" t="s">
        <v>190</v>
      </c>
      <c r="D5" s="88"/>
    </row>
    <row r="6" spans="1:4">
      <c r="A6" s="85"/>
      <c r="B6" s="30" t="s">
        <v>84</v>
      </c>
      <c r="C6" s="31" t="s">
        <v>189</v>
      </c>
      <c r="D6" s="88"/>
    </row>
    <row r="7" spans="1:4">
      <c r="A7" s="85"/>
      <c r="B7" s="30"/>
      <c r="C7" s="31"/>
      <c r="D7" s="88"/>
    </row>
    <row r="8" spans="1:4">
      <c r="A8" s="85"/>
      <c r="B8" s="30"/>
      <c r="C8" s="31" t="s">
        <v>22</v>
      </c>
      <c r="D8" s="88"/>
    </row>
    <row r="9" spans="1:4">
      <c r="A9" s="85"/>
      <c r="B9" s="30" t="s">
        <v>116</v>
      </c>
      <c r="C9" s="31" t="s">
        <v>191</v>
      </c>
      <c r="D9" s="88"/>
    </row>
    <row r="10" spans="1:4">
      <c r="A10" s="85"/>
      <c r="B10" s="30" t="s">
        <v>117</v>
      </c>
      <c r="C10" s="31" t="s">
        <v>128</v>
      </c>
      <c r="D10" s="88"/>
    </row>
    <row r="11" spans="1:4">
      <c r="A11" s="85"/>
      <c r="B11" s="30" t="s">
        <v>2</v>
      </c>
      <c r="C11" s="31" t="s">
        <v>192</v>
      </c>
      <c r="D11" s="88"/>
    </row>
    <row r="12" spans="1:4">
      <c r="A12" s="85"/>
      <c r="B12" s="30" t="s">
        <v>3</v>
      </c>
      <c r="C12" s="115" t="s">
        <v>171</v>
      </c>
      <c r="D12" s="88"/>
    </row>
    <row r="13" spans="1:4">
      <c r="A13" s="85"/>
      <c r="B13" s="32"/>
      <c r="C13" s="32"/>
      <c r="D13" s="88"/>
    </row>
    <row r="14" spans="1:4">
      <c r="A14" s="85"/>
      <c r="B14" s="33"/>
      <c r="C14" s="33"/>
      <c r="D14" s="89"/>
    </row>
    <row r="15" spans="1:4">
      <c r="A15" s="90"/>
      <c r="B15" s="4"/>
      <c r="C15" s="5"/>
      <c r="D15" s="91"/>
    </row>
    <row r="16" spans="1:4" s="3" customFormat="1">
      <c r="A16" s="92"/>
      <c r="B16" s="93"/>
      <c r="C16" s="94" t="s">
        <v>129</v>
      </c>
      <c r="D16" s="95">
        <f>Rekapitulace!D33</f>
        <v>0</v>
      </c>
    </row>
    <row r="17" spans="1:4">
      <c r="A17" s="90"/>
      <c r="B17" s="96"/>
      <c r="C17" s="96"/>
      <c r="D17" s="97"/>
    </row>
    <row r="18" spans="1:4" ht="16.2" thickBot="1">
      <c r="A18" s="98"/>
      <c r="B18" s="99"/>
      <c r="C18" s="99"/>
      <c r="D18" s="100"/>
    </row>
    <row r="19" spans="1:4" ht="16.2" thickTop="1"/>
  </sheetData>
  <mergeCells count="2">
    <mergeCell ref="B1:D1"/>
    <mergeCell ref="A2:D2"/>
  </mergeCells>
  <conditionalFormatting sqref="C4:C6">
    <cfRule type="containsText" dxfId="31" priority="4" operator="containsText" text="Doplnit údaje">
      <formula>NOT(ISERROR(SEARCH("Doplnit údaje",C4)))</formula>
    </cfRule>
  </conditionalFormatting>
  <conditionalFormatting sqref="C9">
    <cfRule type="containsText" dxfId="30" priority="3" operator="containsText" text="Doplnit údaje">
      <formula>NOT(ISERROR(SEARCH("Doplnit údaje",C9)))</formula>
    </cfRule>
  </conditionalFormatting>
  <conditionalFormatting sqref="C10">
    <cfRule type="containsText" dxfId="29" priority="2" operator="containsText" text="Doplnit údaje">
      <formula>NOT(ISERROR(SEARCH("Doplnit údaje",C10)))</formula>
    </cfRule>
  </conditionalFormatting>
  <conditionalFormatting sqref="C12">
    <cfRule type="containsText" dxfId="28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opLeftCell="A16" zoomScaleNormal="100" workbookViewId="0">
      <selection activeCell="C20" sqref="C20"/>
    </sheetView>
  </sheetViews>
  <sheetFormatPr defaultColWidth="9" defaultRowHeight="15.6"/>
  <cols>
    <col min="1" max="1" width="2.69921875" style="126" customWidth="1"/>
    <col min="2" max="2" width="11.8984375" style="126" customWidth="1"/>
    <col min="3" max="3" width="112.19921875" style="126" customWidth="1"/>
    <col min="4" max="4" width="16.3984375" style="126" customWidth="1"/>
    <col min="5" max="16384" width="9" style="126"/>
  </cols>
  <sheetData>
    <row r="1" spans="1:4" ht="17.399999999999999">
      <c r="A1" s="125"/>
      <c r="B1" s="165"/>
      <c r="C1" s="165"/>
      <c r="D1" s="166"/>
    </row>
    <row r="2" spans="1:4" ht="17.399999999999999">
      <c r="A2" s="167" t="s">
        <v>118</v>
      </c>
      <c r="B2" s="168"/>
      <c r="C2" s="168"/>
      <c r="D2" s="169"/>
    </row>
    <row r="3" spans="1:4" ht="17.399999999999999">
      <c r="A3" s="127"/>
      <c r="B3" s="128"/>
      <c r="C3" s="129"/>
      <c r="D3" s="130"/>
    </row>
    <row r="4" spans="1:4">
      <c r="A4" s="127"/>
      <c r="B4" s="131" t="str">
        <f>'Krycí list'!B4</f>
        <v>Stavba:</v>
      </c>
      <c r="C4" s="132" t="str">
        <f>IF('Krycí list'!C4="Doplnit údaje","",'Krycí list'!C4)</f>
        <v>Požární zbrojnice Chlebovice</v>
      </c>
      <c r="D4" s="133"/>
    </row>
    <row r="5" spans="1:4">
      <c r="A5" s="127"/>
      <c r="B5" s="131" t="str">
        <f>'Krycí list'!B5</f>
        <v>Objekt:</v>
      </c>
      <c r="C5" s="132" t="str">
        <f>IF('Krycí list'!C5="Doplnit údaje","",'Krycí list'!C5)</f>
        <v>č.p. 291 Chlebovice - hasičská zbrojnice</v>
      </c>
      <c r="D5" s="134"/>
    </row>
    <row r="6" spans="1:4">
      <c r="A6" s="127"/>
      <c r="B6" s="131" t="str">
        <f>'Krycí list'!B6</f>
        <v>Místo:</v>
      </c>
      <c r="C6" s="132" t="str">
        <f>IF('Krycí list'!C6="Doplnit údaje","",'Krycí list'!C6)</f>
        <v>Pod Kabáticí 291, 738 42, Frýdek Místek</v>
      </c>
      <c r="D6" s="134"/>
    </row>
    <row r="7" spans="1:4">
      <c r="A7" s="127"/>
      <c r="B7" s="131"/>
      <c r="C7" s="132"/>
      <c r="D7" s="134"/>
    </row>
    <row r="8" spans="1:4">
      <c r="A8" s="127"/>
      <c r="B8" s="131"/>
      <c r="C8" s="132" t="s">
        <v>22</v>
      </c>
      <c r="D8" s="134"/>
    </row>
    <row r="9" spans="1:4">
      <c r="A9" s="127"/>
      <c r="B9" s="131" t="str">
        <f>'Krycí list'!B9</f>
        <v>Zadavatel:</v>
      </c>
      <c r="C9" s="132" t="str">
        <f>IF('Krycí list'!C9="Doplnit údaje","",'Krycí list'!C9)</f>
        <v>STATUTÁRNÍ MĚSTO FRÝDEK MÍSTE, Radniční 1148, Frýdek Místek</v>
      </c>
      <c r="D9" s="134"/>
    </row>
    <row r="10" spans="1:4">
      <c r="A10" s="127"/>
      <c r="B10" s="131" t="str">
        <f>'Krycí list'!B10</f>
        <v>Uchazeč:</v>
      </c>
      <c r="C10" s="132" t="str">
        <f>IF('Krycí list'!C10="Doplnit údaje","",'Krycí list'!C10)</f>
        <v/>
      </c>
      <c r="D10" s="134"/>
    </row>
    <row r="11" spans="1:4">
      <c r="A11" s="127"/>
      <c r="B11" s="131" t="str">
        <f>'Krycí list'!B11</f>
        <v>Zhotovitel:</v>
      </c>
      <c r="C11" s="132" t="str">
        <f>IF('Krycí list'!C11="Doplnit údaje","",'Krycí list'!C11)</f>
        <v>Bohumil Vojtíšek</v>
      </c>
      <c r="D11" s="134"/>
    </row>
    <row r="12" spans="1:4">
      <c r="A12" s="127"/>
      <c r="B12" s="131" t="str">
        <f>'Krycí list'!B12</f>
        <v>Datum:</v>
      </c>
      <c r="C12" s="135" t="str">
        <f>IF('Krycí list'!C12="Doplnit údaje","",'Krycí list'!C12)</f>
        <v>10/2017</v>
      </c>
      <c r="D12" s="134"/>
    </row>
    <row r="13" spans="1:4">
      <c r="A13" s="127"/>
      <c r="B13" s="136" t="s">
        <v>120</v>
      </c>
      <c r="C13" s="137"/>
      <c r="D13" s="134"/>
    </row>
    <row r="14" spans="1:4" ht="39.6">
      <c r="A14" s="127"/>
      <c r="B14" s="138" t="s">
        <v>121</v>
      </c>
      <c r="C14" s="139" t="s">
        <v>42</v>
      </c>
      <c r="D14" s="134"/>
    </row>
    <row r="15" spans="1:4" ht="66">
      <c r="A15" s="127"/>
      <c r="B15" s="138" t="s">
        <v>122</v>
      </c>
      <c r="C15" s="139" t="s">
        <v>82</v>
      </c>
      <c r="D15" s="134"/>
    </row>
    <row r="16" spans="1:4" ht="39.6">
      <c r="A16" s="127"/>
      <c r="B16" s="138" t="s">
        <v>123</v>
      </c>
      <c r="C16" s="139" t="s">
        <v>43</v>
      </c>
      <c r="D16" s="134"/>
    </row>
    <row r="17" spans="1:4" ht="79.2">
      <c r="A17" s="127"/>
      <c r="B17" s="138" t="s">
        <v>124</v>
      </c>
      <c r="C17" s="139" t="s">
        <v>81</v>
      </c>
      <c r="D17" s="134"/>
    </row>
    <row r="18" spans="1:4" ht="39.6">
      <c r="A18" s="127"/>
      <c r="B18" s="138" t="s">
        <v>125</v>
      </c>
      <c r="C18" s="139" t="s">
        <v>41</v>
      </c>
      <c r="D18" s="134"/>
    </row>
    <row r="19" spans="1:4">
      <c r="A19" s="127"/>
      <c r="B19" s="138"/>
      <c r="C19" s="139"/>
      <c r="D19" s="134"/>
    </row>
    <row r="20" spans="1:4" ht="16.2" thickBot="1">
      <c r="A20" s="127"/>
      <c r="B20" s="140"/>
      <c r="C20" s="140"/>
      <c r="D20" s="141"/>
    </row>
    <row r="21" spans="1:4" ht="16.8" thickTop="1" thickBot="1">
      <c r="A21" s="142"/>
      <c r="B21" s="143" t="s">
        <v>114</v>
      </c>
      <c r="C21" s="143" t="s">
        <v>5</v>
      </c>
      <c r="D21" s="144" t="s">
        <v>6</v>
      </c>
    </row>
    <row r="22" spans="1:4" s="148" customFormat="1" ht="13.8" thickTop="1">
      <c r="A22" s="145"/>
      <c r="B22" s="146" t="s">
        <v>7</v>
      </c>
      <c r="C22" s="146" t="str">
        <f>A!D3</f>
        <v>Svítidla</v>
      </c>
      <c r="D22" s="147">
        <f>A!L4</f>
        <v>0</v>
      </c>
    </row>
    <row r="23" spans="1:4" s="148" customFormat="1" ht="13.2">
      <c r="A23" s="149"/>
      <c r="B23" s="146" t="s">
        <v>8</v>
      </c>
      <c r="C23" s="150" t="str">
        <f>B!D3</f>
        <v>Přístroje</v>
      </c>
      <c r="D23" s="151">
        <f>B!L4</f>
        <v>0</v>
      </c>
    </row>
    <row r="24" spans="1:4" s="148" customFormat="1" ht="13.2">
      <c r="A24" s="149"/>
      <c r="B24" s="146" t="s">
        <v>9</v>
      </c>
      <c r="C24" s="150" t="str">
        <f>'C'!D3</f>
        <v>Instalační materiál</v>
      </c>
      <c r="D24" s="151">
        <f>'C'!L4</f>
        <v>0</v>
      </c>
    </row>
    <row r="25" spans="1:4" s="148" customFormat="1" ht="13.2">
      <c r="A25" s="149"/>
      <c r="B25" s="146" t="s">
        <v>10</v>
      </c>
      <c r="C25" s="150" t="str">
        <f>D!D3</f>
        <v>Kabeláž</v>
      </c>
      <c r="D25" s="151">
        <f>D!L4</f>
        <v>0</v>
      </c>
    </row>
    <row r="26" spans="1:4" s="148" customFormat="1" ht="13.2">
      <c r="A26" s="149"/>
      <c r="B26" s="146" t="s">
        <v>11</v>
      </c>
      <c r="C26" s="150" t="str">
        <f>E!D3</f>
        <v>Rozvaděče</v>
      </c>
      <c r="D26" s="151">
        <f>E!L4</f>
        <v>0</v>
      </c>
    </row>
    <row r="27" spans="1:4" s="148" customFormat="1" ht="13.2">
      <c r="A27" s="149"/>
      <c r="B27" s="146" t="s">
        <v>15</v>
      </c>
      <c r="C27" s="150" t="str">
        <f>F!D3</f>
        <v>Ostatní</v>
      </c>
      <c r="D27" s="151">
        <f>F!L4</f>
        <v>0</v>
      </c>
    </row>
    <row r="28" spans="1:4" s="148" customFormat="1" ht="13.2">
      <c r="A28" s="149"/>
      <c r="B28" s="146"/>
      <c r="C28" s="150"/>
      <c r="D28" s="151"/>
    </row>
    <row r="29" spans="1:4" s="148" customFormat="1" ht="13.2">
      <c r="A29" s="149"/>
      <c r="B29" s="146"/>
      <c r="C29" s="150"/>
      <c r="D29" s="151"/>
    </row>
    <row r="30" spans="1:4" s="148" customFormat="1" ht="13.2">
      <c r="A30" s="149"/>
      <c r="B30" s="146"/>
      <c r="C30" s="150"/>
      <c r="D30" s="151"/>
    </row>
    <row r="31" spans="1:4" s="148" customFormat="1" ht="13.2">
      <c r="A31" s="149"/>
      <c r="B31" s="146"/>
      <c r="C31" s="150"/>
      <c r="D31" s="151"/>
    </row>
    <row r="32" spans="1:4">
      <c r="A32" s="152"/>
      <c r="B32" s="153"/>
      <c r="C32" s="154"/>
      <c r="D32" s="155"/>
    </row>
    <row r="33" spans="1:4" ht="16.2" thickBot="1">
      <c r="A33" s="156"/>
      <c r="B33" s="157"/>
      <c r="C33" s="158" t="s">
        <v>127</v>
      </c>
      <c r="D33" s="159">
        <f>SUM(D22:D32)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8"/>
  <sheetViews>
    <sheetView zoomScale="85" zoomScaleNormal="85" workbookViewId="0">
      <pane ySplit="4" topLeftCell="A5" activePane="bottomLeft" state="frozen"/>
      <selection activeCell="C35" sqref="C35"/>
      <selection pane="bottomLeft" activeCell="G5" sqref="G5:H12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39" customWidth="1"/>
    <col min="5" max="5" width="8.59765625" style="35" customWidth="1"/>
    <col min="6" max="6" width="15.59765625" style="50" customWidth="1"/>
    <col min="7" max="8" width="12.59765625" style="50" customWidth="1"/>
    <col min="9" max="9" width="15.59765625" style="60" customWidth="1"/>
    <col min="10" max="11" width="9.59765625" style="60" customWidth="1"/>
    <col min="12" max="12" width="15.59765625" style="50" customWidth="1"/>
    <col min="13" max="16384" width="9" style="1"/>
  </cols>
  <sheetData>
    <row r="1" spans="1:12" ht="49.5" customHeight="1" thickTop="1">
      <c r="A1" s="74" t="s">
        <v>12</v>
      </c>
      <c r="B1" s="75" t="s">
        <v>91</v>
      </c>
      <c r="C1" s="75" t="s">
        <v>93</v>
      </c>
      <c r="D1" s="76" t="s">
        <v>5</v>
      </c>
      <c r="E1" s="75" t="s">
        <v>134</v>
      </c>
      <c r="F1" s="77" t="s">
        <v>152</v>
      </c>
      <c r="G1" s="77" t="s">
        <v>145</v>
      </c>
      <c r="H1" s="77" t="s">
        <v>146</v>
      </c>
      <c r="I1" s="78" t="s">
        <v>144</v>
      </c>
      <c r="J1" s="78" t="s">
        <v>142</v>
      </c>
      <c r="K1" s="78" t="s">
        <v>143</v>
      </c>
      <c r="L1" s="79" t="s">
        <v>13</v>
      </c>
    </row>
    <row r="2" spans="1:12">
      <c r="A2" s="21"/>
      <c r="B2" s="80" t="s">
        <v>92</v>
      </c>
      <c r="C2" s="80" t="s">
        <v>92</v>
      </c>
      <c r="D2" s="22"/>
      <c r="E2" s="80"/>
      <c r="F2" s="81" t="s">
        <v>85</v>
      </c>
      <c r="G2" s="81" t="s">
        <v>86</v>
      </c>
      <c r="H2" s="81" t="s">
        <v>87</v>
      </c>
      <c r="I2" s="81" t="s">
        <v>167</v>
      </c>
      <c r="J2" s="81" t="s">
        <v>88</v>
      </c>
      <c r="K2" s="81" t="s">
        <v>89</v>
      </c>
      <c r="L2" s="82" t="s">
        <v>90</v>
      </c>
    </row>
    <row r="3" spans="1:12" s="2" customFormat="1">
      <c r="A3" s="170" t="s">
        <v>159</v>
      </c>
      <c r="B3" s="171"/>
      <c r="C3" s="172"/>
      <c r="D3" s="22" t="s">
        <v>30</v>
      </c>
      <c r="E3" s="43"/>
      <c r="F3" s="45"/>
      <c r="G3" s="45"/>
      <c r="H3" s="45"/>
      <c r="I3" s="45"/>
      <c r="J3" s="45"/>
      <c r="K3" s="45"/>
      <c r="L3" s="23"/>
    </row>
    <row r="4" spans="1:12" s="2" customFormat="1" ht="16.2" thickBot="1">
      <c r="A4" s="24"/>
      <c r="B4" s="34"/>
      <c r="C4" s="34"/>
      <c r="D4" s="36" t="s">
        <v>14</v>
      </c>
      <c r="E4" s="44"/>
      <c r="F4" s="46"/>
      <c r="G4" s="46"/>
      <c r="H4" s="46"/>
      <c r="I4" s="46"/>
      <c r="J4" s="46"/>
      <c r="K4" s="46"/>
      <c r="L4" s="25">
        <f>SUM(L5:L12)</f>
        <v>0</v>
      </c>
    </row>
    <row r="5" spans="1:12" s="2" customFormat="1" ht="16.2" thickTop="1">
      <c r="A5" s="9" t="s">
        <v>16</v>
      </c>
      <c r="B5" s="10" t="s">
        <v>78</v>
      </c>
      <c r="C5" s="10" t="s">
        <v>78</v>
      </c>
      <c r="D5" s="116" t="s">
        <v>172</v>
      </c>
      <c r="E5" s="11" t="s">
        <v>0</v>
      </c>
      <c r="F5" s="47">
        <f t="shared" ref="F5:F6" si="0">G5+H5</f>
        <v>0</v>
      </c>
      <c r="G5" s="51"/>
      <c r="H5" s="51"/>
      <c r="I5" s="54">
        <f t="shared" ref="I5:I12" si="1">SUM(J5:K5)</f>
        <v>12</v>
      </c>
      <c r="J5" s="54">
        <v>4</v>
      </c>
      <c r="K5" s="54">
        <v>8</v>
      </c>
      <c r="L5" s="55">
        <f t="shared" ref="L5:L6" si="2">I5*F5</f>
        <v>0</v>
      </c>
    </row>
    <row r="6" spans="1:12" s="2" customFormat="1">
      <c r="A6" s="12" t="s">
        <v>17</v>
      </c>
      <c r="B6" s="8" t="s">
        <v>78</v>
      </c>
      <c r="C6" s="8" t="s">
        <v>78</v>
      </c>
      <c r="D6" s="37" t="s">
        <v>173</v>
      </c>
      <c r="E6" s="7" t="s">
        <v>0</v>
      </c>
      <c r="F6" s="48">
        <f t="shared" si="0"/>
        <v>0</v>
      </c>
      <c r="G6" s="52"/>
      <c r="H6" s="52"/>
      <c r="I6" s="56">
        <f t="shared" si="1"/>
        <v>12</v>
      </c>
      <c r="J6" s="56">
        <v>4</v>
      </c>
      <c r="K6" s="56">
        <v>8</v>
      </c>
      <c r="L6" s="57">
        <f t="shared" si="2"/>
        <v>0</v>
      </c>
    </row>
    <row r="7" spans="1:12" s="2" customFormat="1" ht="33.75" customHeight="1">
      <c r="A7" s="12" t="s">
        <v>18</v>
      </c>
      <c r="B7" s="8" t="s">
        <v>78</v>
      </c>
      <c r="C7" s="8" t="s">
        <v>78</v>
      </c>
      <c r="D7" s="6" t="s">
        <v>174</v>
      </c>
      <c r="E7" s="7" t="s">
        <v>0</v>
      </c>
      <c r="F7" s="48">
        <f t="shared" ref="F7:F12" si="3">G7+H7</f>
        <v>0</v>
      </c>
      <c r="G7" s="52"/>
      <c r="H7" s="52"/>
      <c r="I7" s="56">
        <f t="shared" si="1"/>
        <v>2</v>
      </c>
      <c r="J7" s="56">
        <v>1</v>
      </c>
      <c r="K7" s="56">
        <v>1</v>
      </c>
      <c r="L7" s="57">
        <f t="shared" ref="L7:L12" si="4">I7*F7</f>
        <v>0</v>
      </c>
    </row>
    <row r="8" spans="1:12" s="2" customFormat="1" ht="31.2">
      <c r="A8" s="12" t="s">
        <v>19</v>
      </c>
      <c r="B8" s="8" t="s">
        <v>78</v>
      </c>
      <c r="C8" s="8" t="s">
        <v>78</v>
      </c>
      <c r="D8" s="6" t="s">
        <v>175</v>
      </c>
      <c r="E8" s="7" t="s">
        <v>0</v>
      </c>
      <c r="F8" s="48">
        <f t="shared" si="3"/>
        <v>0</v>
      </c>
      <c r="G8" s="52"/>
      <c r="H8" s="52"/>
      <c r="I8" s="56">
        <f t="shared" si="1"/>
        <v>4</v>
      </c>
      <c r="J8" s="56">
        <v>4</v>
      </c>
      <c r="K8" s="56">
        <v>0</v>
      </c>
      <c r="L8" s="57">
        <f t="shared" si="4"/>
        <v>0</v>
      </c>
    </row>
    <row r="9" spans="1:12" s="2" customFormat="1">
      <c r="A9" s="12" t="s">
        <v>20</v>
      </c>
      <c r="B9" s="8" t="s">
        <v>78</v>
      </c>
      <c r="C9" s="8" t="s">
        <v>78</v>
      </c>
      <c r="D9" s="6" t="s">
        <v>176</v>
      </c>
      <c r="E9" s="7" t="s">
        <v>0</v>
      </c>
      <c r="F9" s="48">
        <f t="shared" si="3"/>
        <v>0</v>
      </c>
      <c r="G9" s="52"/>
      <c r="H9" s="52"/>
      <c r="I9" s="56">
        <f t="shared" si="1"/>
        <v>9</v>
      </c>
      <c r="J9" s="56">
        <v>5</v>
      </c>
      <c r="K9" s="56">
        <v>4</v>
      </c>
      <c r="L9" s="57">
        <f t="shared" si="4"/>
        <v>0</v>
      </c>
    </row>
    <row r="10" spans="1:12" s="2" customFormat="1" ht="31.2">
      <c r="A10" s="12" t="s">
        <v>21</v>
      </c>
      <c r="B10" s="8" t="s">
        <v>78</v>
      </c>
      <c r="C10" s="8" t="s">
        <v>78</v>
      </c>
      <c r="D10" s="118" t="s">
        <v>181</v>
      </c>
      <c r="E10" s="7" t="s">
        <v>32</v>
      </c>
      <c r="F10" s="48">
        <f t="shared" ref="F10:F11" si="5">G10+H10</f>
        <v>0</v>
      </c>
      <c r="G10" s="52"/>
      <c r="H10" s="52"/>
      <c r="I10" s="56">
        <f t="shared" ref="I10:I11" si="6">SUM(J10:K10)</f>
        <v>4</v>
      </c>
      <c r="J10" s="56">
        <v>4</v>
      </c>
      <c r="K10" s="56">
        <v>0</v>
      </c>
      <c r="L10" s="57">
        <f t="shared" si="4"/>
        <v>0</v>
      </c>
    </row>
    <row r="11" spans="1:12" s="2" customFormat="1">
      <c r="A11" s="12" t="s">
        <v>180</v>
      </c>
      <c r="B11" s="8" t="s">
        <v>78</v>
      </c>
      <c r="C11" s="8" t="s">
        <v>78</v>
      </c>
      <c r="D11" s="118" t="s">
        <v>182</v>
      </c>
      <c r="E11" s="7" t="s">
        <v>0</v>
      </c>
      <c r="F11" s="48">
        <f t="shared" si="5"/>
        <v>0</v>
      </c>
      <c r="G11" s="52"/>
      <c r="H11" s="52"/>
      <c r="I11" s="56">
        <f t="shared" si="6"/>
        <v>1</v>
      </c>
      <c r="J11" s="56">
        <v>1</v>
      </c>
      <c r="K11" s="56">
        <v>0</v>
      </c>
      <c r="L11" s="57">
        <f t="shared" si="4"/>
        <v>0</v>
      </c>
    </row>
    <row r="12" spans="1:12" s="2" customFormat="1" ht="16.2" thickBot="1">
      <c r="A12" s="119" t="s">
        <v>183</v>
      </c>
      <c r="B12" s="120" t="s">
        <v>78</v>
      </c>
      <c r="C12" s="120" t="s">
        <v>78</v>
      </c>
      <c r="D12" s="121" t="s">
        <v>184</v>
      </c>
      <c r="E12" s="122" t="s">
        <v>0</v>
      </c>
      <c r="F12" s="53">
        <f t="shared" si="3"/>
        <v>0</v>
      </c>
      <c r="G12" s="53"/>
      <c r="H12" s="53"/>
      <c r="I12" s="123">
        <f t="shared" si="1"/>
        <v>4</v>
      </c>
      <c r="J12" s="123">
        <v>4</v>
      </c>
      <c r="K12" s="123">
        <v>0</v>
      </c>
      <c r="L12" s="124">
        <f t="shared" si="4"/>
        <v>0</v>
      </c>
    </row>
    <row r="13" spans="1:12" ht="16.2" thickTop="1">
      <c r="A13" s="35"/>
      <c r="B13" s="35"/>
      <c r="C13" s="35"/>
      <c r="D13" s="38"/>
    </row>
    <row r="14" spans="1:12">
      <c r="A14" s="35"/>
      <c r="B14" s="35"/>
      <c r="C14" s="35"/>
      <c r="D14" s="38"/>
    </row>
    <row r="15" spans="1:12">
      <c r="A15" s="35"/>
      <c r="B15" s="35"/>
      <c r="C15" s="35"/>
      <c r="D15" s="38"/>
    </row>
    <row r="16" spans="1:12">
      <c r="A16" s="35"/>
      <c r="B16" s="35"/>
      <c r="C16" s="35"/>
      <c r="D16" s="38"/>
    </row>
    <row r="17" spans="1:4">
      <c r="A17" s="35"/>
      <c r="B17" s="35"/>
      <c r="C17" s="35"/>
      <c r="D17" s="38"/>
    </row>
    <row r="18" spans="1:4">
      <c r="A18" s="35"/>
      <c r="B18" s="35"/>
      <c r="C18" s="35"/>
      <c r="D18" s="38"/>
    </row>
    <row r="19" spans="1:4">
      <c r="A19" s="35"/>
      <c r="B19" s="35"/>
      <c r="C19" s="35"/>
      <c r="D19" s="38"/>
    </row>
    <row r="20" spans="1:4">
      <c r="A20" s="35"/>
      <c r="B20" s="35"/>
      <c r="C20" s="35"/>
      <c r="D20" s="38"/>
    </row>
    <row r="21" spans="1:4">
      <c r="A21" s="35"/>
      <c r="B21" s="35"/>
      <c r="C21" s="35"/>
      <c r="D21" s="38"/>
    </row>
    <row r="22" spans="1:4">
      <c r="A22" s="35"/>
      <c r="B22" s="35"/>
      <c r="C22" s="35"/>
      <c r="D22" s="38"/>
    </row>
    <row r="23" spans="1:4">
      <c r="A23" s="35"/>
      <c r="B23" s="35"/>
      <c r="C23" s="35"/>
      <c r="D23" s="38"/>
    </row>
    <row r="24" spans="1:4">
      <c r="A24" s="35"/>
      <c r="B24" s="35"/>
      <c r="C24" s="35"/>
      <c r="D24" s="38"/>
    </row>
    <row r="25" spans="1:4">
      <c r="A25" s="35"/>
      <c r="B25" s="35"/>
      <c r="C25" s="35"/>
      <c r="D25" s="38"/>
    </row>
    <row r="26" spans="1:4">
      <c r="A26" s="35"/>
      <c r="B26" s="35"/>
      <c r="C26" s="35"/>
      <c r="D26" s="38"/>
    </row>
    <row r="27" spans="1:4">
      <c r="A27" s="35"/>
      <c r="B27" s="35"/>
      <c r="C27" s="35"/>
      <c r="D27" s="38"/>
    </row>
    <row r="28" spans="1:4">
      <c r="A28" s="35"/>
      <c r="B28" s="35"/>
      <c r="C28" s="35"/>
      <c r="D28" s="38"/>
    </row>
    <row r="29" spans="1:4">
      <c r="A29" s="35"/>
      <c r="B29" s="35"/>
      <c r="C29" s="35"/>
      <c r="D29" s="38"/>
    </row>
    <row r="30" spans="1:4">
      <c r="A30" s="35"/>
      <c r="B30" s="35"/>
      <c r="C30" s="35"/>
      <c r="D30" s="38"/>
    </row>
    <row r="31" spans="1:4">
      <c r="A31" s="35"/>
      <c r="B31" s="35"/>
      <c r="C31" s="35"/>
      <c r="D31" s="38"/>
    </row>
    <row r="32" spans="1:4">
      <c r="A32" s="35"/>
      <c r="B32" s="35"/>
      <c r="C32" s="35"/>
      <c r="D32" s="38"/>
    </row>
    <row r="33" spans="1:4">
      <c r="A33" s="35"/>
      <c r="B33" s="35"/>
      <c r="C33" s="35"/>
      <c r="D33" s="38"/>
    </row>
    <row r="34" spans="1:4">
      <c r="A34" s="35"/>
      <c r="B34" s="35"/>
      <c r="C34" s="35"/>
      <c r="D34" s="38"/>
    </row>
    <row r="35" spans="1:4">
      <c r="A35" s="35"/>
      <c r="B35" s="35"/>
      <c r="C35" s="35"/>
      <c r="D35" s="38"/>
    </row>
    <row r="36" spans="1:4">
      <c r="A36" s="35"/>
      <c r="B36" s="35"/>
      <c r="C36" s="35"/>
      <c r="D36" s="38"/>
    </row>
    <row r="37" spans="1:4">
      <c r="A37" s="35"/>
      <c r="B37" s="35"/>
      <c r="C37" s="35"/>
      <c r="D37" s="38"/>
    </row>
    <row r="38" spans="1:4">
      <c r="A38" s="35"/>
      <c r="B38" s="35"/>
      <c r="C38" s="35"/>
      <c r="D38" s="38"/>
    </row>
    <row r="39" spans="1:4">
      <c r="A39" s="35"/>
      <c r="B39" s="35"/>
      <c r="C39" s="35"/>
      <c r="D39" s="38"/>
    </row>
    <row r="40" spans="1:4">
      <c r="A40" s="35"/>
      <c r="B40" s="35"/>
      <c r="C40" s="35"/>
      <c r="D40" s="38"/>
    </row>
    <row r="41" spans="1:4">
      <c r="A41" s="35"/>
      <c r="B41" s="35"/>
      <c r="C41" s="35"/>
      <c r="D41" s="38"/>
    </row>
    <row r="42" spans="1:4">
      <c r="A42" s="35"/>
      <c r="B42" s="35"/>
      <c r="C42" s="35"/>
      <c r="D42" s="38"/>
    </row>
    <row r="43" spans="1:4">
      <c r="A43" s="35"/>
      <c r="B43" s="35"/>
      <c r="C43" s="35"/>
      <c r="D43" s="38"/>
    </row>
    <row r="44" spans="1:4">
      <c r="A44" s="35"/>
      <c r="B44" s="35"/>
      <c r="C44" s="35"/>
      <c r="D44" s="38"/>
    </row>
    <row r="45" spans="1:4">
      <c r="A45" s="35"/>
      <c r="B45" s="35"/>
      <c r="C45" s="35"/>
      <c r="D45" s="38"/>
    </row>
    <row r="46" spans="1:4">
      <c r="A46" s="35"/>
      <c r="B46" s="35"/>
      <c r="C46" s="35"/>
      <c r="D46" s="38"/>
    </row>
    <row r="47" spans="1:4">
      <c r="A47" s="35"/>
      <c r="B47" s="35"/>
      <c r="C47" s="35"/>
      <c r="D47" s="38"/>
    </row>
    <row r="48" spans="1:4">
      <c r="A48" s="35"/>
      <c r="B48" s="35"/>
      <c r="C48" s="35"/>
      <c r="D48" s="38"/>
    </row>
    <row r="49" spans="1:4">
      <c r="A49" s="35"/>
      <c r="B49" s="35"/>
      <c r="C49" s="35"/>
      <c r="D49" s="38"/>
    </row>
    <row r="50" spans="1:4">
      <c r="A50" s="35"/>
      <c r="B50" s="35"/>
      <c r="C50" s="35"/>
      <c r="D50" s="38"/>
    </row>
    <row r="51" spans="1:4">
      <c r="A51" s="35"/>
      <c r="B51" s="35"/>
      <c r="C51" s="35"/>
      <c r="D51" s="38"/>
    </row>
    <row r="52" spans="1:4">
      <c r="A52" s="35"/>
      <c r="B52" s="35"/>
      <c r="C52" s="35"/>
      <c r="D52" s="38"/>
    </row>
    <row r="53" spans="1:4">
      <c r="A53" s="35"/>
      <c r="B53" s="35"/>
      <c r="C53" s="35"/>
      <c r="D53" s="38"/>
    </row>
    <row r="54" spans="1:4">
      <c r="A54" s="35"/>
      <c r="B54" s="35"/>
      <c r="C54" s="35"/>
      <c r="D54" s="38"/>
    </row>
    <row r="55" spans="1:4">
      <c r="A55" s="35"/>
      <c r="B55" s="35"/>
      <c r="C55" s="35"/>
      <c r="D55" s="38"/>
    </row>
    <row r="56" spans="1:4">
      <c r="A56" s="35"/>
      <c r="B56" s="35"/>
      <c r="C56" s="35"/>
      <c r="D56" s="38"/>
    </row>
    <row r="57" spans="1:4">
      <c r="A57" s="35"/>
      <c r="B57" s="35"/>
      <c r="C57" s="35"/>
      <c r="D57" s="38"/>
    </row>
    <row r="58" spans="1:4">
      <c r="A58" s="35"/>
      <c r="B58" s="35"/>
      <c r="C58" s="35"/>
      <c r="D58" s="38"/>
    </row>
    <row r="59" spans="1:4">
      <c r="A59" s="35"/>
      <c r="B59" s="35"/>
      <c r="C59" s="35"/>
      <c r="D59" s="38"/>
    </row>
    <row r="60" spans="1:4">
      <c r="A60" s="35"/>
      <c r="B60" s="35"/>
      <c r="C60" s="35"/>
      <c r="D60" s="38"/>
    </row>
    <row r="61" spans="1:4">
      <c r="A61" s="35"/>
      <c r="B61" s="35"/>
      <c r="C61" s="35"/>
      <c r="D61" s="38"/>
    </row>
    <row r="62" spans="1:4">
      <c r="A62" s="35"/>
      <c r="B62" s="35"/>
      <c r="C62" s="35"/>
      <c r="D62" s="38"/>
    </row>
    <row r="63" spans="1:4">
      <c r="A63" s="35"/>
      <c r="B63" s="35"/>
      <c r="C63" s="35"/>
      <c r="D63" s="38"/>
    </row>
    <row r="64" spans="1:4">
      <c r="A64" s="35"/>
      <c r="B64" s="35"/>
      <c r="C64" s="35"/>
      <c r="D64" s="38"/>
    </row>
    <row r="65" spans="1:4">
      <c r="A65" s="35"/>
      <c r="B65" s="35"/>
      <c r="C65" s="35"/>
      <c r="D65" s="38"/>
    </row>
    <row r="66" spans="1:4">
      <c r="A66" s="35"/>
      <c r="B66" s="35"/>
      <c r="C66" s="35"/>
      <c r="D66" s="38"/>
    </row>
    <row r="67" spans="1:4">
      <c r="A67" s="35"/>
      <c r="B67" s="35"/>
      <c r="C67" s="35"/>
      <c r="D67" s="38"/>
    </row>
    <row r="68" spans="1:4">
      <c r="A68" s="35"/>
      <c r="B68" s="35"/>
      <c r="C68" s="35"/>
      <c r="D68" s="38"/>
    </row>
    <row r="69" spans="1:4">
      <c r="A69" s="35"/>
      <c r="B69" s="35"/>
      <c r="C69" s="35"/>
      <c r="D69" s="38"/>
    </row>
    <row r="70" spans="1:4">
      <c r="A70" s="35"/>
      <c r="B70" s="35"/>
      <c r="C70" s="35"/>
      <c r="D70" s="38"/>
    </row>
    <row r="71" spans="1:4">
      <c r="A71" s="35"/>
      <c r="B71" s="35"/>
      <c r="C71" s="35"/>
      <c r="D71" s="38"/>
    </row>
    <row r="72" spans="1:4">
      <c r="A72" s="35"/>
      <c r="B72" s="35"/>
      <c r="C72" s="35"/>
      <c r="D72" s="38"/>
    </row>
    <row r="73" spans="1:4">
      <c r="A73" s="35"/>
      <c r="B73" s="35"/>
      <c r="C73" s="35"/>
      <c r="D73" s="38"/>
    </row>
    <row r="74" spans="1:4">
      <c r="A74" s="35"/>
      <c r="B74" s="35"/>
      <c r="C74" s="35"/>
      <c r="D74" s="38"/>
    </row>
    <row r="75" spans="1:4">
      <c r="A75" s="35"/>
      <c r="B75" s="35"/>
      <c r="C75" s="35"/>
      <c r="D75" s="38"/>
    </row>
    <row r="76" spans="1:4">
      <c r="A76" s="35"/>
      <c r="B76" s="35"/>
      <c r="C76" s="35"/>
      <c r="D76" s="38"/>
    </row>
    <row r="77" spans="1:4">
      <c r="A77" s="35"/>
      <c r="B77" s="35"/>
      <c r="C77" s="35"/>
      <c r="D77" s="38"/>
    </row>
    <row r="78" spans="1:4">
      <c r="A78" s="35"/>
      <c r="B78" s="35"/>
      <c r="C78" s="35"/>
      <c r="D78" s="38"/>
    </row>
    <row r="79" spans="1:4">
      <c r="A79" s="35"/>
      <c r="B79" s="35"/>
      <c r="C79" s="35"/>
      <c r="D79" s="38"/>
    </row>
    <row r="80" spans="1:4">
      <c r="A80" s="35"/>
      <c r="B80" s="35"/>
      <c r="C80" s="35"/>
      <c r="D80" s="38"/>
    </row>
    <row r="81" spans="1:4">
      <c r="A81" s="35"/>
      <c r="B81" s="35"/>
      <c r="C81" s="35"/>
      <c r="D81" s="38"/>
    </row>
    <row r="82" spans="1:4">
      <c r="A82" s="35"/>
      <c r="B82" s="35"/>
      <c r="C82" s="35"/>
      <c r="D82" s="38"/>
    </row>
    <row r="83" spans="1:4">
      <c r="A83" s="35"/>
      <c r="B83" s="35"/>
      <c r="C83" s="35"/>
      <c r="D83" s="38"/>
    </row>
    <row r="84" spans="1:4">
      <c r="A84" s="35"/>
      <c r="B84" s="35"/>
      <c r="C84" s="35"/>
      <c r="D84" s="38"/>
    </row>
    <row r="85" spans="1:4">
      <c r="A85" s="35"/>
      <c r="B85" s="35"/>
      <c r="C85" s="35"/>
      <c r="D85" s="38"/>
    </row>
    <row r="86" spans="1:4">
      <c r="A86" s="35"/>
      <c r="B86" s="35"/>
      <c r="C86" s="35"/>
      <c r="D86" s="38"/>
    </row>
    <row r="87" spans="1:4">
      <c r="A87" s="35"/>
      <c r="B87" s="35"/>
      <c r="C87" s="35"/>
      <c r="D87" s="38"/>
    </row>
    <row r="88" spans="1:4">
      <c r="A88" s="35"/>
      <c r="B88" s="35"/>
      <c r="C88" s="35"/>
      <c r="D88" s="38"/>
    </row>
    <row r="89" spans="1:4">
      <c r="A89" s="35"/>
      <c r="B89" s="35"/>
      <c r="C89" s="35"/>
      <c r="D89" s="38"/>
    </row>
    <row r="90" spans="1:4">
      <c r="A90" s="35"/>
      <c r="B90" s="35"/>
      <c r="C90" s="35"/>
      <c r="D90" s="38"/>
    </row>
    <row r="91" spans="1:4">
      <c r="A91" s="35"/>
      <c r="B91" s="35"/>
      <c r="C91" s="35"/>
      <c r="D91" s="38"/>
    </row>
    <row r="92" spans="1:4">
      <c r="A92" s="35"/>
      <c r="B92" s="35"/>
      <c r="C92" s="35"/>
      <c r="D92" s="38"/>
    </row>
    <row r="93" spans="1:4">
      <c r="A93" s="35"/>
      <c r="B93" s="35"/>
      <c r="C93" s="35"/>
      <c r="D93" s="38"/>
    </row>
    <row r="94" spans="1:4">
      <c r="A94" s="35"/>
      <c r="B94" s="35"/>
      <c r="C94" s="35"/>
      <c r="D94" s="38"/>
    </row>
    <row r="95" spans="1:4">
      <c r="A95" s="35"/>
      <c r="B95" s="35"/>
      <c r="C95" s="35"/>
      <c r="D95" s="38"/>
    </row>
    <row r="96" spans="1:4">
      <c r="A96" s="35"/>
      <c r="B96" s="35"/>
      <c r="C96" s="35"/>
      <c r="D96" s="38"/>
    </row>
    <row r="97" spans="1:4">
      <c r="A97" s="35"/>
      <c r="B97" s="35"/>
      <c r="C97" s="35"/>
      <c r="D97" s="38"/>
    </row>
    <row r="98" spans="1:4">
      <c r="A98" s="35"/>
      <c r="B98" s="35"/>
      <c r="C98" s="35"/>
      <c r="D98" s="38"/>
    </row>
    <row r="99" spans="1:4">
      <c r="A99" s="35"/>
      <c r="B99" s="35"/>
      <c r="C99" s="35"/>
      <c r="D99" s="38"/>
    </row>
    <row r="100" spans="1:4">
      <c r="A100" s="35"/>
      <c r="B100" s="35"/>
      <c r="C100" s="35"/>
      <c r="D100" s="38"/>
    </row>
    <row r="101" spans="1:4">
      <c r="A101" s="35"/>
      <c r="B101" s="35"/>
      <c r="C101" s="35"/>
      <c r="D101" s="38"/>
    </row>
    <row r="102" spans="1:4">
      <c r="A102" s="35"/>
      <c r="B102" s="35"/>
      <c r="C102" s="35"/>
      <c r="D102" s="38"/>
    </row>
    <row r="103" spans="1:4">
      <c r="A103" s="35"/>
      <c r="B103" s="35"/>
      <c r="C103" s="35"/>
      <c r="D103" s="38"/>
    </row>
    <row r="104" spans="1:4">
      <c r="A104" s="35"/>
      <c r="B104" s="35"/>
      <c r="C104" s="35"/>
      <c r="D104" s="38"/>
    </row>
    <row r="105" spans="1:4">
      <c r="A105" s="35"/>
      <c r="B105" s="35"/>
      <c r="C105" s="35"/>
      <c r="D105" s="38"/>
    </row>
    <row r="106" spans="1:4">
      <c r="A106" s="35"/>
      <c r="B106" s="35"/>
      <c r="C106" s="35"/>
      <c r="D106" s="38"/>
    </row>
    <row r="107" spans="1:4">
      <c r="A107" s="35"/>
      <c r="B107" s="35"/>
      <c r="C107" s="35"/>
      <c r="D107" s="38"/>
    </row>
    <row r="108" spans="1:4">
      <c r="A108" s="35"/>
      <c r="B108" s="35"/>
      <c r="C108" s="35"/>
      <c r="D108" s="38"/>
    </row>
    <row r="109" spans="1:4">
      <c r="A109" s="35"/>
      <c r="B109" s="35"/>
      <c r="C109" s="35"/>
      <c r="D109" s="38"/>
    </row>
    <row r="110" spans="1:4">
      <c r="A110" s="35"/>
      <c r="B110" s="35"/>
      <c r="C110" s="35"/>
      <c r="D110" s="38"/>
    </row>
    <row r="111" spans="1:4">
      <c r="A111" s="35"/>
      <c r="B111" s="35"/>
      <c r="C111" s="35"/>
      <c r="D111" s="38"/>
    </row>
    <row r="112" spans="1:4">
      <c r="A112" s="35"/>
      <c r="B112" s="35"/>
      <c r="C112" s="35"/>
      <c r="D112" s="38"/>
    </row>
    <row r="113" spans="1:4">
      <c r="A113" s="35"/>
      <c r="B113" s="35"/>
      <c r="C113" s="35"/>
      <c r="D113" s="38"/>
    </row>
    <row r="114" spans="1:4">
      <c r="A114" s="35"/>
      <c r="B114" s="35"/>
      <c r="C114" s="35"/>
      <c r="D114" s="38"/>
    </row>
    <row r="115" spans="1:4">
      <c r="A115" s="35"/>
      <c r="B115" s="35"/>
      <c r="C115" s="35"/>
      <c r="D115" s="38"/>
    </row>
    <row r="116" spans="1:4">
      <c r="A116" s="35"/>
      <c r="B116" s="35"/>
      <c r="C116" s="35"/>
      <c r="D116" s="38"/>
    </row>
    <row r="117" spans="1:4">
      <c r="A117" s="35"/>
      <c r="B117" s="35"/>
      <c r="C117" s="35"/>
      <c r="D117" s="38"/>
    </row>
    <row r="118" spans="1:4">
      <c r="A118" s="35"/>
      <c r="B118" s="35"/>
      <c r="C118" s="35"/>
      <c r="D118" s="38"/>
    </row>
    <row r="119" spans="1:4">
      <c r="A119" s="35"/>
      <c r="B119" s="35"/>
      <c r="C119" s="35"/>
      <c r="D119" s="38"/>
    </row>
    <row r="120" spans="1:4">
      <c r="A120" s="35"/>
      <c r="B120" s="35"/>
      <c r="C120" s="35"/>
      <c r="D120" s="38"/>
    </row>
    <row r="121" spans="1:4">
      <c r="A121" s="35"/>
      <c r="B121" s="35"/>
      <c r="C121" s="35"/>
      <c r="D121" s="38"/>
    </row>
    <row r="122" spans="1:4">
      <c r="A122" s="35"/>
      <c r="B122" s="35"/>
      <c r="C122" s="35"/>
      <c r="D122" s="38"/>
    </row>
    <row r="123" spans="1:4">
      <c r="A123" s="35"/>
      <c r="B123" s="35"/>
      <c r="C123" s="35"/>
      <c r="D123" s="38"/>
    </row>
    <row r="124" spans="1:4">
      <c r="A124" s="35"/>
      <c r="B124" s="35"/>
      <c r="C124" s="35"/>
      <c r="D124" s="38"/>
    </row>
    <row r="125" spans="1:4">
      <c r="A125" s="35"/>
      <c r="B125" s="35"/>
      <c r="C125" s="35"/>
      <c r="D125" s="38"/>
    </row>
    <row r="126" spans="1:4">
      <c r="A126" s="35"/>
      <c r="B126" s="35"/>
      <c r="C126" s="35"/>
      <c r="D126" s="38"/>
    </row>
    <row r="127" spans="1:4">
      <c r="A127" s="35"/>
      <c r="B127" s="35"/>
      <c r="C127" s="35"/>
      <c r="D127" s="38"/>
    </row>
    <row r="128" spans="1:4">
      <c r="A128" s="35"/>
      <c r="B128" s="35"/>
      <c r="C128" s="35"/>
      <c r="D128" s="38"/>
    </row>
    <row r="129" spans="1:4">
      <c r="A129" s="35"/>
      <c r="B129" s="35"/>
      <c r="C129" s="35"/>
      <c r="D129" s="38"/>
    </row>
    <row r="130" spans="1:4">
      <c r="A130" s="35"/>
      <c r="B130" s="35"/>
      <c r="C130" s="35"/>
      <c r="D130" s="38"/>
    </row>
    <row r="131" spans="1:4">
      <c r="A131" s="35"/>
      <c r="B131" s="35"/>
      <c r="C131" s="35"/>
      <c r="D131" s="38"/>
    </row>
    <row r="132" spans="1:4">
      <c r="A132" s="35"/>
      <c r="B132" s="35"/>
      <c r="C132" s="35"/>
      <c r="D132" s="38"/>
    </row>
    <row r="133" spans="1:4">
      <c r="A133" s="35"/>
      <c r="B133" s="35"/>
      <c r="C133" s="35"/>
      <c r="D133" s="38"/>
    </row>
    <row r="134" spans="1:4">
      <c r="A134" s="35"/>
      <c r="B134" s="35"/>
      <c r="C134" s="35"/>
      <c r="D134" s="38"/>
    </row>
    <row r="135" spans="1:4">
      <c r="A135" s="35"/>
      <c r="B135" s="35"/>
      <c r="C135" s="35"/>
      <c r="D135" s="38"/>
    </row>
    <row r="136" spans="1:4">
      <c r="A136" s="35"/>
      <c r="B136" s="35"/>
      <c r="C136" s="35"/>
      <c r="D136" s="38"/>
    </row>
    <row r="137" spans="1:4">
      <c r="A137" s="35"/>
      <c r="B137" s="35"/>
      <c r="C137" s="35"/>
      <c r="D137" s="38"/>
    </row>
    <row r="138" spans="1:4">
      <c r="A138" s="35"/>
      <c r="B138" s="35"/>
      <c r="C138" s="35"/>
      <c r="D138" s="38"/>
    </row>
    <row r="139" spans="1:4">
      <c r="A139" s="35"/>
      <c r="B139" s="35"/>
      <c r="C139" s="35"/>
      <c r="D139" s="38"/>
    </row>
    <row r="140" spans="1:4">
      <c r="A140" s="35"/>
      <c r="B140" s="35"/>
      <c r="C140" s="35"/>
      <c r="D140" s="38"/>
    </row>
    <row r="141" spans="1:4">
      <c r="A141" s="35"/>
      <c r="B141" s="35"/>
      <c r="C141" s="35"/>
      <c r="D141" s="38"/>
    </row>
    <row r="142" spans="1:4">
      <c r="A142" s="35"/>
      <c r="B142" s="35"/>
      <c r="C142" s="35"/>
      <c r="D142" s="38"/>
    </row>
    <row r="143" spans="1:4">
      <c r="A143" s="35"/>
      <c r="B143" s="35"/>
      <c r="C143" s="35"/>
      <c r="D143" s="38"/>
    </row>
    <row r="144" spans="1:4">
      <c r="A144" s="35"/>
      <c r="B144" s="35"/>
      <c r="C144" s="35"/>
      <c r="D144" s="38"/>
    </row>
    <row r="145" spans="1:4">
      <c r="A145" s="35"/>
      <c r="B145" s="35"/>
      <c r="C145" s="35"/>
      <c r="D145" s="38"/>
    </row>
    <row r="146" spans="1:4">
      <c r="A146" s="35"/>
      <c r="B146" s="35"/>
      <c r="C146" s="35"/>
      <c r="D146" s="38"/>
    </row>
    <row r="147" spans="1:4">
      <c r="A147" s="35"/>
      <c r="B147" s="35"/>
      <c r="C147" s="35"/>
      <c r="D147" s="38"/>
    </row>
    <row r="148" spans="1:4">
      <c r="A148" s="35"/>
      <c r="B148" s="35"/>
      <c r="C148" s="35"/>
      <c r="D148" s="38"/>
    </row>
    <row r="149" spans="1:4">
      <c r="A149" s="35"/>
      <c r="B149" s="35"/>
      <c r="C149" s="35"/>
      <c r="D149" s="38"/>
    </row>
    <row r="150" spans="1:4">
      <c r="A150" s="35"/>
      <c r="B150" s="35"/>
      <c r="C150" s="35"/>
      <c r="D150" s="38"/>
    </row>
    <row r="151" spans="1:4">
      <c r="A151" s="35"/>
      <c r="B151" s="35"/>
      <c r="C151" s="35"/>
      <c r="D151" s="38"/>
    </row>
    <row r="152" spans="1:4">
      <c r="A152" s="35"/>
      <c r="B152" s="35"/>
      <c r="C152" s="35"/>
      <c r="D152" s="38"/>
    </row>
    <row r="153" spans="1:4">
      <c r="A153" s="35"/>
      <c r="B153" s="35"/>
      <c r="C153" s="35"/>
      <c r="D153" s="38"/>
    </row>
    <row r="154" spans="1:4">
      <c r="A154" s="35"/>
      <c r="B154" s="35"/>
      <c r="C154" s="35"/>
      <c r="D154" s="38"/>
    </row>
    <row r="155" spans="1:4">
      <c r="A155" s="35"/>
      <c r="B155" s="35"/>
      <c r="C155" s="35"/>
      <c r="D155" s="38"/>
    </row>
    <row r="156" spans="1:4">
      <c r="A156" s="35"/>
      <c r="B156" s="35"/>
      <c r="C156" s="35"/>
      <c r="D156" s="38"/>
    </row>
    <row r="157" spans="1:4">
      <c r="A157" s="35"/>
      <c r="B157" s="35"/>
      <c r="C157" s="35"/>
      <c r="D157" s="38"/>
    </row>
    <row r="158" spans="1:4">
      <c r="A158" s="35"/>
      <c r="B158" s="35"/>
      <c r="C158" s="35"/>
      <c r="D158" s="38"/>
    </row>
    <row r="159" spans="1:4">
      <c r="A159" s="35"/>
      <c r="B159" s="35"/>
      <c r="C159" s="35"/>
      <c r="D159" s="38"/>
    </row>
    <row r="160" spans="1:4">
      <c r="A160" s="35"/>
      <c r="B160" s="35"/>
      <c r="C160" s="35"/>
      <c r="D160" s="38"/>
    </row>
    <row r="161" spans="1:4">
      <c r="A161" s="35"/>
      <c r="B161" s="35"/>
      <c r="C161" s="35"/>
      <c r="D161" s="38"/>
    </row>
    <row r="162" spans="1:4">
      <c r="A162" s="35"/>
      <c r="B162" s="35"/>
      <c r="C162" s="35"/>
      <c r="D162" s="38"/>
    </row>
    <row r="163" spans="1:4">
      <c r="A163" s="35"/>
      <c r="B163" s="35"/>
      <c r="C163" s="35"/>
      <c r="D163" s="38"/>
    </row>
    <row r="164" spans="1:4">
      <c r="A164" s="35"/>
      <c r="B164" s="35"/>
      <c r="C164" s="35"/>
      <c r="D164" s="38"/>
    </row>
    <row r="165" spans="1:4">
      <c r="A165" s="35"/>
      <c r="B165" s="35"/>
      <c r="C165" s="35"/>
      <c r="D165" s="38"/>
    </row>
    <row r="166" spans="1:4">
      <c r="A166" s="35"/>
      <c r="B166" s="35"/>
      <c r="C166" s="35"/>
      <c r="D166" s="38"/>
    </row>
    <row r="167" spans="1:4">
      <c r="A167" s="35"/>
      <c r="B167" s="35"/>
      <c r="C167" s="35"/>
      <c r="D167" s="38"/>
    </row>
    <row r="168" spans="1:4">
      <c r="A168" s="35"/>
      <c r="B168" s="35"/>
      <c r="C168" s="35"/>
      <c r="D168" s="38"/>
    </row>
    <row r="169" spans="1:4">
      <c r="A169" s="35"/>
      <c r="B169" s="35"/>
      <c r="C169" s="35"/>
      <c r="D169" s="38"/>
    </row>
    <row r="170" spans="1:4">
      <c r="A170" s="35"/>
      <c r="B170" s="35"/>
      <c r="C170" s="35"/>
      <c r="D170" s="38"/>
    </row>
    <row r="171" spans="1:4">
      <c r="A171" s="35"/>
      <c r="B171" s="35"/>
      <c r="C171" s="35"/>
      <c r="D171" s="38"/>
    </row>
    <row r="172" spans="1:4">
      <c r="A172" s="35"/>
      <c r="B172" s="35"/>
      <c r="C172" s="35"/>
      <c r="D172" s="38"/>
    </row>
    <row r="173" spans="1:4">
      <c r="A173" s="35"/>
      <c r="B173" s="35"/>
      <c r="C173" s="35"/>
      <c r="D173" s="38"/>
    </row>
    <row r="174" spans="1:4">
      <c r="A174" s="35"/>
      <c r="B174" s="35"/>
      <c r="C174" s="35"/>
      <c r="D174" s="38"/>
    </row>
    <row r="175" spans="1:4">
      <c r="A175" s="35"/>
      <c r="B175" s="35"/>
      <c r="C175" s="35"/>
      <c r="D175" s="38"/>
    </row>
    <row r="176" spans="1:4">
      <c r="A176" s="35"/>
      <c r="B176" s="35"/>
      <c r="C176" s="35"/>
      <c r="D176" s="38"/>
    </row>
    <row r="177" spans="1:4">
      <c r="A177" s="35"/>
      <c r="B177" s="35"/>
      <c r="C177" s="35"/>
      <c r="D177" s="38"/>
    </row>
    <row r="178" spans="1:4">
      <c r="A178" s="35"/>
      <c r="B178" s="35"/>
      <c r="C178" s="35"/>
      <c r="D178" s="38"/>
    </row>
    <row r="179" spans="1:4">
      <c r="A179" s="35"/>
      <c r="B179" s="35"/>
      <c r="C179" s="35"/>
      <c r="D179" s="38"/>
    </row>
    <row r="180" spans="1:4">
      <c r="A180" s="35"/>
      <c r="B180" s="35"/>
      <c r="C180" s="35"/>
      <c r="D180" s="38"/>
    </row>
    <row r="181" spans="1:4">
      <c r="A181" s="35"/>
      <c r="B181" s="35"/>
      <c r="C181" s="35"/>
      <c r="D181" s="38"/>
    </row>
    <row r="182" spans="1:4">
      <c r="A182" s="35"/>
      <c r="B182" s="35"/>
      <c r="C182" s="35"/>
      <c r="D182" s="38"/>
    </row>
    <row r="183" spans="1:4">
      <c r="A183" s="35"/>
      <c r="B183" s="35"/>
      <c r="C183" s="35"/>
      <c r="D183" s="38"/>
    </row>
    <row r="184" spans="1:4">
      <c r="A184" s="35"/>
      <c r="B184" s="35"/>
      <c r="C184" s="35"/>
      <c r="D184" s="38"/>
    </row>
    <row r="185" spans="1:4">
      <c r="A185" s="35"/>
      <c r="B185" s="35"/>
      <c r="C185" s="35"/>
      <c r="D185" s="38"/>
    </row>
    <row r="186" spans="1:4">
      <c r="A186" s="35"/>
      <c r="B186" s="35"/>
      <c r="C186" s="35"/>
      <c r="D186" s="38"/>
    </row>
    <row r="187" spans="1:4">
      <c r="A187" s="35"/>
      <c r="B187" s="35"/>
      <c r="C187" s="35"/>
      <c r="D187" s="38"/>
    </row>
    <row r="188" spans="1:4">
      <c r="A188" s="35"/>
      <c r="B188" s="35"/>
      <c r="C188" s="35"/>
      <c r="D188" s="38"/>
    </row>
    <row r="189" spans="1:4">
      <c r="A189" s="35"/>
      <c r="B189" s="35"/>
      <c r="C189" s="35"/>
      <c r="D189" s="38"/>
    </row>
    <row r="190" spans="1:4">
      <c r="A190" s="35"/>
      <c r="B190" s="35"/>
      <c r="C190" s="35"/>
      <c r="D190" s="38"/>
    </row>
    <row r="191" spans="1:4">
      <c r="A191" s="35"/>
      <c r="B191" s="35"/>
      <c r="C191" s="35"/>
      <c r="D191" s="38"/>
    </row>
    <row r="192" spans="1:4">
      <c r="A192" s="35"/>
      <c r="B192" s="35"/>
      <c r="C192" s="35"/>
      <c r="D192" s="38"/>
    </row>
    <row r="193" spans="1:4">
      <c r="A193" s="35"/>
      <c r="B193" s="35"/>
      <c r="C193" s="35"/>
      <c r="D193" s="38"/>
    </row>
    <row r="194" spans="1:4">
      <c r="A194" s="35"/>
      <c r="B194" s="35"/>
      <c r="C194" s="35"/>
      <c r="D194" s="38"/>
    </row>
    <row r="195" spans="1:4">
      <c r="A195" s="35"/>
      <c r="B195" s="35"/>
      <c r="C195" s="35"/>
      <c r="D195" s="38"/>
    </row>
    <row r="196" spans="1:4">
      <c r="A196" s="35"/>
      <c r="B196" s="35"/>
      <c r="C196" s="35"/>
      <c r="D196" s="38"/>
    </row>
    <row r="197" spans="1:4">
      <c r="A197" s="35"/>
      <c r="B197" s="35"/>
      <c r="C197" s="35"/>
      <c r="D197" s="38"/>
    </row>
    <row r="198" spans="1:4">
      <c r="A198" s="35"/>
      <c r="B198" s="35"/>
      <c r="C198" s="35"/>
      <c r="D198" s="38"/>
    </row>
    <row r="199" spans="1:4">
      <c r="A199" s="35"/>
      <c r="B199" s="35"/>
      <c r="C199" s="35"/>
      <c r="D199" s="38"/>
    </row>
    <row r="200" spans="1:4">
      <c r="A200" s="35"/>
      <c r="B200" s="35"/>
      <c r="C200" s="35"/>
      <c r="D200" s="38"/>
    </row>
    <row r="201" spans="1:4">
      <c r="A201" s="35"/>
      <c r="B201" s="35"/>
      <c r="C201" s="35"/>
      <c r="D201" s="38"/>
    </row>
    <row r="202" spans="1:4">
      <c r="A202" s="35"/>
      <c r="B202" s="35"/>
      <c r="C202" s="35"/>
      <c r="D202" s="38"/>
    </row>
    <row r="203" spans="1:4">
      <c r="A203" s="35"/>
      <c r="B203" s="35"/>
      <c r="C203" s="35"/>
      <c r="D203" s="38"/>
    </row>
    <row r="204" spans="1:4">
      <c r="A204" s="35"/>
      <c r="B204" s="35"/>
      <c r="C204" s="35"/>
      <c r="D204" s="38"/>
    </row>
    <row r="205" spans="1:4">
      <c r="A205" s="35"/>
      <c r="B205" s="35"/>
      <c r="C205" s="35"/>
      <c r="D205" s="38"/>
    </row>
    <row r="206" spans="1:4">
      <c r="A206" s="35"/>
      <c r="B206" s="35"/>
      <c r="C206" s="35"/>
      <c r="D206" s="38"/>
    </row>
    <row r="207" spans="1:4">
      <c r="A207" s="35"/>
      <c r="B207" s="35"/>
      <c r="C207" s="35"/>
      <c r="D207" s="38"/>
    </row>
    <row r="208" spans="1:4">
      <c r="A208" s="35"/>
      <c r="B208" s="35"/>
      <c r="C208" s="35"/>
      <c r="D208" s="38"/>
    </row>
    <row r="209" spans="1:4">
      <c r="A209" s="35"/>
      <c r="B209" s="35"/>
      <c r="C209" s="35"/>
      <c r="D209" s="38"/>
    </row>
    <row r="210" spans="1:4">
      <c r="A210" s="35"/>
      <c r="B210" s="35"/>
      <c r="C210" s="35"/>
      <c r="D210" s="38"/>
    </row>
    <row r="211" spans="1:4">
      <c r="A211" s="35"/>
      <c r="B211" s="35"/>
      <c r="C211" s="35"/>
      <c r="D211" s="38"/>
    </row>
    <row r="212" spans="1:4">
      <c r="A212" s="35"/>
      <c r="B212" s="35"/>
      <c r="C212" s="35"/>
      <c r="D212" s="38"/>
    </row>
    <row r="213" spans="1:4">
      <c r="A213" s="35"/>
      <c r="B213" s="35"/>
      <c r="C213" s="35"/>
      <c r="D213" s="38"/>
    </row>
    <row r="214" spans="1:4">
      <c r="A214" s="35"/>
      <c r="B214" s="35"/>
      <c r="C214" s="35"/>
      <c r="D214" s="38"/>
    </row>
    <row r="215" spans="1:4">
      <c r="A215" s="35"/>
      <c r="B215" s="35"/>
      <c r="C215" s="35"/>
      <c r="D215" s="38"/>
    </row>
    <row r="216" spans="1:4">
      <c r="A216" s="35"/>
      <c r="B216" s="35"/>
      <c r="C216" s="35"/>
      <c r="D216" s="38"/>
    </row>
    <row r="217" spans="1:4">
      <c r="A217" s="35"/>
      <c r="B217" s="35"/>
      <c r="C217" s="35"/>
      <c r="D217" s="38"/>
    </row>
    <row r="218" spans="1:4">
      <c r="A218" s="35"/>
      <c r="B218" s="35"/>
      <c r="C218" s="35"/>
      <c r="D218" s="38"/>
    </row>
    <row r="219" spans="1:4">
      <c r="A219" s="35"/>
      <c r="B219" s="35"/>
      <c r="C219" s="35"/>
      <c r="D219" s="38"/>
    </row>
    <row r="220" spans="1:4">
      <c r="A220" s="35"/>
      <c r="B220" s="35"/>
      <c r="C220" s="35"/>
      <c r="D220" s="38"/>
    </row>
    <row r="221" spans="1:4">
      <c r="A221" s="35"/>
      <c r="B221" s="35"/>
      <c r="C221" s="35"/>
      <c r="D221" s="38"/>
    </row>
    <row r="222" spans="1:4">
      <c r="A222" s="35"/>
      <c r="B222" s="35"/>
      <c r="C222" s="35"/>
      <c r="D222" s="38"/>
    </row>
    <row r="223" spans="1:4">
      <c r="A223" s="35"/>
      <c r="B223" s="35"/>
      <c r="C223" s="35"/>
      <c r="D223" s="38"/>
    </row>
    <row r="224" spans="1:4">
      <c r="A224" s="35"/>
      <c r="B224" s="35"/>
      <c r="C224" s="35"/>
      <c r="D224" s="38"/>
    </row>
    <row r="225" spans="1:4">
      <c r="A225" s="35"/>
      <c r="B225" s="35"/>
      <c r="C225" s="35"/>
      <c r="D225" s="38"/>
    </row>
    <row r="226" spans="1:4">
      <c r="A226" s="35"/>
      <c r="B226" s="35"/>
      <c r="C226" s="35"/>
      <c r="D226" s="38"/>
    </row>
    <row r="227" spans="1:4">
      <c r="A227" s="35"/>
      <c r="B227" s="35"/>
      <c r="C227" s="35"/>
      <c r="D227" s="38"/>
    </row>
    <row r="228" spans="1:4">
      <c r="A228" s="35"/>
      <c r="B228" s="35"/>
      <c r="C228" s="35"/>
      <c r="D228" s="38"/>
    </row>
    <row r="229" spans="1:4">
      <c r="A229" s="35"/>
      <c r="B229" s="35"/>
      <c r="C229" s="35"/>
      <c r="D229" s="38"/>
    </row>
    <row r="230" spans="1:4">
      <c r="A230" s="35"/>
      <c r="B230" s="35"/>
      <c r="C230" s="35"/>
      <c r="D230" s="38"/>
    </row>
    <row r="231" spans="1:4">
      <c r="A231" s="35"/>
      <c r="B231" s="35"/>
      <c r="C231" s="35"/>
      <c r="D231" s="38"/>
    </row>
    <row r="232" spans="1:4">
      <c r="A232" s="35"/>
      <c r="B232" s="35"/>
      <c r="C232" s="35"/>
      <c r="D232" s="38"/>
    </row>
    <row r="233" spans="1:4">
      <c r="A233" s="35"/>
      <c r="B233" s="35"/>
      <c r="C233" s="35"/>
      <c r="D233" s="38"/>
    </row>
    <row r="234" spans="1:4">
      <c r="A234" s="35"/>
      <c r="B234" s="35"/>
      <c r="C234" s="35"/>
      <c r="D234" s="38"/>
    </row>
    <row r="235" spans="1:4">
      <c r="A235" s="35"/>
      <c r="B235" s="35"/>
      <c r="C235" s="35"/>
      <c r="D235" s="38"/>
    </row>
    <row r="236" spans="1:4">
      <c r="A236" s="35"/>
      <c r="B236" s="35"/>
      <c r="C236" s="35"/>
      <c r="D236" s="38"/>
    </row>
    <row r="237" spans="1:4">
      <c r="A237" s="35"/>
      <c r="B237" s="35"/>
      <c r="C237" s="35"/>
      <c r="D237" s="38"/>
    </row>
    <row r="238" spans="1:4">
      <c r="A238" s="35"/>
      <c r="B238" s="35"/>
      <c r="C238" s="35"/>
      <c r="D238" s="38"/>
    </row>
    <row r="239" spans="1:4">
      <c r="A239" s="35"/>
      <c r="B239" s="35"/>
      <c r="C239" s="35"/>
      <c r="D239" s="38"/>
    </row>
    <row r="240" spans="1:4">
      <c r="A240" s="35"/>
      <c r="B240" s="35"/>
      <c r="C240" s="35"/>
      <c r="D240" s="38"/>
    </row>
    <row r="241" spans="1:4">
      <c r="A241" s="35"/>
      <c r="B241" s="35"/>
      <c r="C241" s="35"/>
      <c r="D241" s="38"/>
    </row>
    <row r="242" spans="1:4">
      <c r="A242" s="35"/>
      <c r="B242" s="35"/>
      <c r="C242" s="35"/>
      <c r="D242" s="38"/>
    </row>
    <row r="243" spans="1:4">
      <c r="A243" s="35"/>
      <c r="B243" s="35"/>
      <c r="C243" s="35"/>
      <c r="D243" s="38"/>
    </row>
    <row r="244" spans="1:4">
      <c r="A244" s="35"/>
      <c r="B244" s="35"/>
      <c r="C244" s="35"/>
      <c r="D244" s="38"/>
    </row>
    <row r="245" spans="1:4">
      <c r="A245" s="35"/>
      <c r="B245" s="35"/>
      <c r="C245" s="35"/>
      <c r="D245" s="38"/>
    </row>
    <row r="246" spans="1:4">
      <c r="A246" s="35"/>
      <c r="B246" s="35"/>
      <c r="C246" s="35"/>
      <c r="D246" s="38"/>
    </row>
    <row r="247" spans="1:4">
      <c r="A247" s="35"/>
      <c r="B247" s="35"/>
      <c r="C247" s="35"/>
      <c r="D247" s="38"/>
    </row>
    <row r="248" spans="1:4">
      <c r="A248" s="35"/>
      <c r="B248" s="35"/>
      <c r="C248" s="35"/>
      <c r="D248" s="38"/>
    </row>
    <row r="249" spans="1:4">
      <c r="A249" s="35"/>
      <c r="B249" s="35"/>
      <c r="C249" s="35"/>
      <c r="D249" s="38"/>
    </row>
    <row r="250" spans="1:4">
      <c r="A250" s="35"/>
      <c r="B250" s="35"/>
      <c r="C250" s="35"/>
      <c r="D250" s="38"/>
    </row>
    <row r="251" spans="1:4">
      <c r="A251" s="35"/>
      <c r="B251" s="35"/>
      <c r="C251" s="35"/>
      <c r="D251" s="38"/>
    </row>
    <row r="252" spans="1:4">
      <c r="A252" s="35"/>
      <c r="B252" s="35"/>
      <c r="C252" s="35"/>
      <c r="D252" s="38"/>
    </row>
    <row r="253" spans="1:4">
      <c r="A253" s="35"/>
      <c r="B253" s="35"/>
      <c r="C253" s="35"/>
      <c r="D253" s="38"/>
    </row>
    <row r="254" spans="1:4">
      <c r="A254" s="35"/>
      <c r="B254" s="35"/>
      <c r="C254" s="35"/>
      <c r="D254" s="38"/>
    </row>
    <row r="255" spans="1:4">
      <c r="A255" s="35"/>
      <c r="B255" s="35"/>
      <c r="C255" s="35"/>
      <c r="D255" s="38"/>
    </row>
    <row r="256" spans="1:4">
      <c r="A256" s="35"/>
      <c r="B256" s="35"/>
      <c r="C256" s="35"/>
      <c r="D256" s="38"/>
    </row>
    <row r="257" spans="1:4">
      <c r="A257" s="35"/>
      <c r="B257" s="35"/>
      <c r="C257" s="35"/>
      <c r="D257" s="38"/>
    </row>
    <row r="258" spans="1:4">
      <c r="A258" s="35"/>
      <c r="B258" s="35"/>
      <c r="C258" s="35"/>
      <c r="D258" s="38"/>
    </row>
    <row r="259" spans="1:4">
      <c r="A259" s="35"/>
      <c r="B259" s="35"/>
      <c r="C259" s="35"/>
      <c r="D259" s="38"/>
    </row>
    <row r="260" spans="1:4">
      <c r="A260" s="35"/>
      <c r="B260" s="35"/>
      <c r="C260" s="35"/>
      <c r="D260" s="38"/>
    </row>
    <row r="261" spans="1:4">
      <c r="A261" s="35"/>
      <c r="B261" s="35"/>
      <c r="C261" s="35"/>
      <c r="D261" s="38"/>
    </row>
    <row r="262" spans="1:4">
      <c r="A262" s="35"/>
      <c r="B262" s="35"/>
      <c r="C262" s="35"/>
      <c r="D262" s="38"/>
    </row>
    <row r="263" spans="1:4">
      <c r="A263" s="35"/>
      <c r="B263" s="35"/>
      <c r="C263" s="35"/>
      <c r="D263" s="38"/>
    </row>
    <row r="264" spans="1:4">
      <c r="A264" s="35"/>
      <c r="B264" s="35"/>
      <c r="C264" s="35"/>
      <c r="D264" s="38"/>
    </row>
    <row r="265" spans="1:4">
      <c r="A265" s="35"/>
      <c r="B265" s="35"/>
      <c r="C265" s="35"/>
      <c r="D265" s="38"/>
    </row>
    <row r="266" spans="1:4">
      <c r="A266" s="35"/>
      <c r="B266" s="35"/>
      <c r="C266" s="35"/>
      <c r="D266" s="38"/>
    </row>
    <row r="267" spans="1:4">
      <c r="A267" s="35"/>
      <c r="B267" s="35"/>
      <c r="C267" s="35"/>
      <c r="D267" s="38"/>
    </row>
    <row r="268" spans="1:4">
      <c r="A268" s="35"/>
      <c r="B268" s="35"/>
      <c r="C268" s="35"/>
      <c r="D268" s="38"/>
    </row>
    <row r="269" spans="1:4">
      <c r="A269" s="35"/>
      <c r="B269" s="35"/>
      <c r="C269" s="35"/>
      <c r="D269" s="38"/>
    </row>
    <row r="270" spans="1:4">
      <c r="A270" s="35"/>
      <c r="B270" s="35"/>
      <c r="C270" s="35"/>
      <c r="D270" s="38"/>
    </row>
    <row r="271" spans="1:4">
      <c r="A271" s="35"/>
      <c r="B271" s="35"/>
      <c r="C271" s="35"/>
      <c r="D271" s="38"/>
    </row>
    <row r="272" spans="1:4">
      <c r="A272" s="35"/>
      <c r="B272" s="35"/>
      <c r="C272" s="35"/>
      <c r="D272" s="38"/>
    </row>
    <row r="273" spans="1:4">
      <c r="A273" s="35"/>
      <c r="B273" s="35"/>
      <c r="C273" s="35"/>
      <c r="D273" s="38"/>
    </row>
    <row r="274" spans="1:4">
      <c r="A274" s="35"/>
      <c r="B274" s="35"/>
      <c r="C274" s="35"/>
      <c r="D274" s="38"/>
    </row>
    <row r="275" spans="1:4">
      <c r="A275" s="35"/>
      <c r="B275" s="35"/>
      <c r="C275" s="35"/>
      <c r="D275" s="38"/>
    </row>
    <row r="276" spans="1:4">
      <c r="A276" s="35"/>
      <c r="B276" s="35"/>
      <c r="C276" s="35"/>
      <c r="D276" s="38"/>
    </row>
    <row r="277" spans="1:4">
      <c r="A277" s="35"/>
      <c r="B277" s="35"/>
      <c r="C277" s="35"/>
      <c r="D277" s="38"/>
    </row>
    <row r="278" spans="1:4">
      <c r="A278" s="35"/>
      <c r="B278" s="35"/>
      <c r="C278" s="35"/>
      <c r="D278" s="38"/>
    </row>
    <row r="279" spans="1:4">
      <c r="A279" s="35"/>
      <c r="B279" s="35"/>
      <c r="C279" s="35"/>
      <c r="D279" s="38"/>
    </row>
    <row r="280" spans="1:4">
      <c r="A280" s="35"/>
      <c r="B280" s="35"/>
      <c r="C280" s="35"/>
      <c r="D280" s="38"/>
    </row>
    <row r="281" spans="1:4">
      <c r="A281" s="35"/>
      <c r="B281" s="35"/>
      <c r="C281" s="35"/>
      <c r="D281" s="38"/>
    </row>
    <row r="282" spans="1:4">
      <c r="A282" s="35"/>
      <c r="B282" s="35"/>
      <c r="C282" s="35"/>
      <c r="D282" s="38"/>
    </row>
    <row r="283" spans="1:4">
      <c r="A283" s="35"/>
      <c r="B283" s="35"/>
      <c r="C283" s="35"/>
      <c r="D283" s="38"/>
    </row>
    <row r="284" spans="1:4">
      <c r="A284" s="35"/>
      <c r="B284" s="35"/>
      <c r="C284" s="35"/>
      <c r="D284" s="38"/>
    </row>
    <row r="285" spans="1:4">
      <c r="A285" s="35"/>
      <c r="B285" s="35"/>
      <c r="C285" s="35"/>
      <c r="D285" s="38"/>
    </row>
    <row r="286" spans="1:4">
      <c r="A286" s="35"/>
      <c r="B286" s="35"/>
      <c r="C286" s="35"/>
      <c r="D286" s="38"/>
    </row>
    <row r="287" spans="1:4">
      <c r="A287" s="35"/>
      <c r="B287" s="35"/>
      <c r="C287" s="35"/>
      <c r="D287" s="38"/>
    </row>
    <row r="288" spans="1:4">
      <c r="A288" s="35"/>
      <c r="B288" s="35"/>
      <c r="C288" s="35"/>
      <c r="D288" s="38"/>
    </row>
    <row r="289" spans="1:4">
      <c r="A289" s="35"/>
      <c r="B289" s="35"/>
      <c r="C289" s="35"/>
      <c r="D289" s="38"/>
    </row>
    <row r="290" spans="1:4">
      <c r="A290" s="35"/>
      <c r="B290" s="35"/>
      <c r="C290" s="35"/>
      <c r="D290" s="38"/>
    </row>
    <row r="291" spans="1:4">
      <c r="A291" s="35"/>
      <c r="B291" s="35"/>
      <c r="C291" s="35"/>
      <c r="D291" s="38"/>
    </row>
    <row r="292" spans="1:4">
      <c r="A292" s="35"/>
      <c r="B292" s="35"/>
      <c r="C292" s="35"/>
      <c r="D292" s="38"/>
    </row>
    <row r="293" spans="1:4">
      <c r="A293" s="35"/>
      <c r="B293" s="35"/>
      <c r="C293" s="35"/>
      <c r="D293" s="38"/>
    </row>
    <row r="294" spans="1:4">
      <c r="A294" s="35"/>
      <c r="B294" s="35"/>
      <c r="C294" s="35"/>
      <c r="D294" s="38"/>
    </row>
    <row r="295" spans="1:4">
      <c r="A295" s="35"/>
      <c r="B295" s="35"/>
      <c r="C295" s="35"/>
      <c r="D295" s="38"/>
    </row>
    <row r="296" spans="1:4">
      <c r="A296" s="35"/>
      <c r="B296" s="35"/>
      <c r="C296" s="35"/>
      <c r="D296" s="38"/>
    </row>
    <row r="297" spans="1:4">
      <c r="A297" s="35"/>
      <c r="B297" s="35"/>
      <c r="C297" s="35"/>
      <c r="D297" s="38"/>
    </row>
    <row r="298" spans="1:4">
      <c r="A298" s="35"/>
      <c r="B298" s="35"/>
      <c r="C298" s="35"/>
      <c r="D298" s="38"/>
    </row>
    <row r="299" spans="1:4">
      <c r="A299" s="35"/>
      <c r="B299" s="35"/>
      <c r="C299" s="35"/>
      <c r="D299" s="38"/>
    </row>
    <row r="300" spans="1:4">
      <c r="A300" s="35"/>
      <c r="B300" s="35"/>
      <c r="C300" s="35"/>
      <c r="D300" s="38"/>
    </row>
    <row r="301" spans="1:4">
      <c r="A301" s="35"/>
      <c r="B301" s="35"/>
      <c r="C301" s="35"/>
      <c r="D301" s="38"/>
    </row>
    <row r="302" spans="1:4">
      <c r="A302" s="35"/>
      <c r="B302" s="35"/>
      <c r="C302" s="35"/>
      <c r="D302" s="38"/>
    </row>
    <row r="303" spans="1:4">
      <c r="A303" s="35"/>
      <c r="B303" s="35"/>
      <c r="C303" s="35"/>
      <c r="D303" s="38"/>
    </row>
    <row r="304" spans="1:4">
      <c r="A304" s="35"/>
      <c r="B304" s="35"/>
      <c r="C304" s="35"/>
      <c r="D304" s="38"/>
    </row>
    <row r="305" spans="1:4">
      <c r="A305" s="35"/>
      <c r="B305" s="35"/>
      <c r="C305" s="35"/>
      <c r="D305" s="38"/>
    </row>
    <row r="306" spans="1:4">
      <c r="A306" s="35"/>
      <c r="B306" s="35"/>
      <c r="C306" s="35"/>
      <c r="D306" s="38"/>
    </row>
    <row r="307" spans="1:4">
      <c r="A307" s="35"/>
      <c r="B307" s="35"/>
      <c r="C307" s="35"/>
      <c r="D307" s="38"/>
    </row>
    <row r="308" spans="1:4">
      <c r="D308" s="38"/>
    </row>
    <row r="309" spans="1:4">
      <c r="D309" s="38"/>
    </row>
    <row r="310" spans="1:4">
      <c r="D310" s="38"/>
    </row>
    <row r="311" spans="1:4">
      <c r="D311" s="38"/>
    </row>
    <row r="312" spans="1:4">
      <c r="D312" s="38"/>
    </row>
    <row r="313" spans="1:4">
      <c r="D313" s="38"/>
    </row>
    <row r="314" spans="1:4">
      <c r="D314" s="38"/>
    </row>
    <row r="315" spans="1:4">
      <c r="D315" s="38"/>
    </row>
    <row r="316" spans="1:4">
      <c r="D316" s="38"/>
    </row>
    <row r="317" spans="1:4">
      <c r="D317" s="38"/>
    </row>
    <row r="318" spans="1:4">
      <c r="D318" s="38"/>
    </row>
  </sheetData>
  <mergeCells count="1">
    <mergeCell ref="A3:C3"/>
  </mergeCells>
  <phoneticPr fontId="11" type="noConversion"/>
  <conditionalFormatting sqref="G7:H9 G12:H12">
    <cfRule type="containsBlanks" dxfId="27" priority="9">
      <formula>LEN(TRIM(G7))=0</formula>
    </cfRule>
    <cfRule type="cellIs" dxfId="26" priority="10" operator="equal">
      <formula>" "</formula>
    </cfRule>
  </conditionalFormatting>
  <conditionalFormatting sqref="G5:H5">
    <cfRule type="containsBlanks" dxfId="25" priority="7">
      <formula>LEN(TRIM(G5))=0</formula>
    </cfRule>
    <cfRule type="cellIs" dxfId="24" priority="8" operator="equal">
      <formula>" "</formula>
    </cfRule>
  </conditionalFormatting>
  <conditionalFormatting sqref="G6:H6">
    <cfRule type="containsBlanks" dxfId="23" priority="5">
      <formula>LEN(TRIM(G6))=0</formula>
    </cfRule>
    <cfRule type="cellIs" dxfId="22" priority="6" operator="equal">
      <formula>" "</formula>
    </cfRule>
  </conditionalFormatting>
  <conditionalFormatting sqref="G10:H10">
    <cfRule type="containsBlanks" dxfId="21" priority="3">
      <formula>LEN(TRIM(G10))=0</formula>
    </cfRule>
    <cfRule type="cellIs" dxfId="20" priority="4" operator="equal">
      <formula>" "</formula>
    </cfRule>
  </conditionalFormatting>
  <conditionalFormatting sqref="G11:H11">
    <cfRule type="containsBlanks" dxfId="19" priority="1">
      <formula>LEN(TRIM(G11))=0</formula>
    </cfRule>
    <cfRule type="cellIs" dxfId="18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5"/>
  <sheetViews>
    <sheetView zoomScale="85" zoomScaleNormal="85" workbookViewId="0">
      <pane ySplit="4" topLeftCell="A5" activePane="bottomLeft" state="frozen"/>
      <selection activeCell="I3" sqref="I3"/>
      <selection pane="bottomLeft" activeCell="G5" sqref="G5:H18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39" customWidth="1"/>
    <col min="5" max="5" width="8.59765625" style="35" customWidth="1"/>
    <col min="6" max="6" width="15.59765625" style="50" customWidth="1"/>
    <col min="7" max="8" width="12.59765625" style="50" customWidth="1"/>
    <col min="9" max="9" width="15.59765625" style="60" customWidth="1"/>
    <col min="10" max="11" width="9.59765625" style="60" customWidth="1"/>
    <col min="12" max="12" width="15.59765625" style="50" customWidth="1"/>
    <col min="13" max="16384" width="9" style="1"/>
  </cols>
  <sheetData>
    <row r="1" spans="1:12" ht="49.5" customHeight="1" thickTop="1">
      <c r="A1" s="74" t="s">
        <v>12</v>
      </c>
      <c r="B1" s="75" t="s">
        <v>91</v>
      </c>
      <c r="C1" s="75" t="s">
        <v>93</v>
      </c>
      <c r="D1" s="76" t="s">
        <v>5</v>
      </c>
      <c r="E1" s="75" t="s">
        <v>134</v>
      </c>
      <c r="F1" s="77" t="s">
        <v>152</v>
      </c>
      <c r="G1" s="77" t="s">
        <v>145</v>
      </c>
      <c r="H1" s="77" t="s">
        <v>146</v>
      </c>
      <c r="I1" s="78" t="s">
        <v>144</v>
      </c>
      <c r="J1" s="78" t="s">
        <v>142</v>
      </c>
      <c r="K1" s="78" t="s">
        <v>143</v>
      </c>
      <c r="L1" s="79" t="s">
        <v>13</v>
      </c>
    </row>
    <row r="2" spans="1:12">
      <c r="A2" s="21"/>
      <c r="B2" s="80" t="s">
        <v>92</v>
      </c>
      <c r="C2" s="80" t="s">
        <v>92</v>
      </c>
      <c r="D2" s="22"/>
      <c r="E2" s="80"/>
      <c r="F2" s="81" t="s">
        <v>85</v>
      </c>
      <c r="G2" s="81" t="s">
        <v>86</v>
      </c>
      <c r="H2" s="81" t="s">
        <v>87</v>
      </c>
      <c r="I2" s="81" t="s">
        <v>167</v>
      </c>
      <c r="J2" s="81" t="s">
        <v>88</v>
      </c>
      <c r="K2" s="81" t="s">
        <v>89</v>
      </c>
      <c r="L2" s="82" t="s">
        <v>90</v>
      </c>
    </row>
    <row r="3" spans="1:12" s="2" customFormat="1">
      <c r="A3" s="170" t="s">
        <v>160</v>
      </c>
      <c r="B3" s="171"/>
      <c r="C3" s="172"/>
      <c r="D3" s="22" t="s">
        <v>31</v>
      </c>
      <c r="E3" s="43"/>
      <c r="F3" s="45"/>
      <c r="G3" s="45"/>
      <c r="H3" s="45"/>
      <c r="I3" s="45"/>
      <c r="J3" s="45"/>
      <c r="K3" s="45"/>
      <c r="L3" s="23"/>
    </row>
    <row r="4" spans="1:12" s="2" customFormat="1" ht="16.2" thickBot="1">
      <c r="A4" s="24"/>
      <c r="B4" s="34"/>
      <c r="C4" s="34"/>
      <c r="D4" s="36" t="s">
        <v>14</v>
      </c>
      <c r="E4" s="44"/>
      <c r="F4" s="46"/>
      <c r="G4" s="46"/>
      <c r="H4" s="46"/>
      <c r="I4" s="46"/>
      <c r="J4" s="46"/>
      <c r="K4" s="46"/>
      <c r="L4" s="25">
        <f>SUM(L5:L18)</f>
        <v>0</v>
      </c>
    </row>
    <row r="5" spans="1:12" s="2" customFormat="1" ht="16.2" thickTop="1">
      <c r="A5" s="9" t="s">
        <v>44</v>
      </c>
      <c r="B5" s="10" t="s">
        <v>78</v>
      </c>
      <c r="C5" s="10" t="s">
        <v>78</v>
      </c>
      <c r="D5" s="116" t="s">
        <v>178</v>
      </c>
      <c r="E5" s="11" t="s">
        <v>0</v>
      </c>
      <c r="F5" s="47">
        <f t="shared" ref="F5:F18" si="0">G5+H5</f>
        <v>0</v>
      </c>
      <c r="G5" s="51"/>
      <c r="H5" s="51"/>
      <c r="I5" s="54">
        <f t="shared" ref="I5:I18" si="1">SUM(J5:K5)</f>
        <v>8</v>
      </c>
      <c r="J5" s="54">
        <v>4</v>
      </c>
      <c r="K5" s="54">
        <v>4</v>
      </c>
      <c r="L5" s="55">
        <f t="shared" ref="L5:L15" si="2">F5*I5</f>
        <v>0</v>
      </c>
    </row>
    <row r="6" spans="1:12" s="2" customFormat="1">
      <c r="A6" s="12" t="s">
        <v>45</v>
      </c>
      <c r="B6" s="8" t="s">
        <v>78</v>
      </c>
      <c r="C6" s="8" t="s">
        <v>78</v>
      </c>
      <c r="D6" s="6" t="s">
        <v>96</v>
      </c>
      <c r="E6" s="7" t="s">
        <v>0</v>
      </c>
      <c r="F6" s="48">
        <f t="shared" si="0"/>
        <v>0</v>
      </c>
      <c r="G6" s="52"/>
      <c r="H6" s="52"/>
      <c r="I6" s="56">
        <f t="shared" si="1"/>
        <v>1</v>
      </c>
      <c r="J6" s="56">
        <v>0</v>
      </c>
      <c r="K6" s="56">
        <v>1</v>
      </c>
      <c r="L6" s="57">
        <f t="shared" si="2"/>
        <v>0</v>
      </c>
    </row>
    <row r="7" spans="1:12" s="2" customFormat="1">
      <c r="A7" s="12" t="s">
        <v>46</v>
      </c>
      <c r="B7" s="8" t="s">
        <v>78</v>
      </c>
      <c r="C7" s="8" t="s">
        <v>78</v>
      </c>
      <c r="D7" s="6" t="s">
        <v>97</v>
      </c>
      <c r="E7" s="7" t="s">
        <v>0</v>
      </c>
      <c r="F7" s="48">
        <f t="shared" si="0"/>
        <v>0</v>
      </c>
      <c r="G7" s="52"/>
      <c r="H7" s="52"/>
      <c r="I7" s="56">
        <f t="shared" si="1"/>
        <v>4</v>
      </c>
      <c r="J7" s="56">
        <v>4</v>
      </c>
      <c r="K7" s="56">
        <v>0</v>
      </c>
      <c r="L7" s="57">
        <f t="shared" si="2"/>
        <v>0</v>
      </c>
    </row>
    <row r="8" spans="1:12" s="2" customFormat="1">
      <c r="A8" s="12" t="s">
        <v>47</v>
      </c>
      <c r="B8" s="8" t="s">
        <v>78</v>
      </c>
      <c r="C8" s="8" t="s">
        <v>78</v>
      </c>
      <c r="D8" s="6" t="s">
        <v>98</v>
      </c>
      <c r="E8" s="7" t="s">
        <v>0</v>
      </c>
      <c r="F8" s="48">
        <f t="shared" si="0"/>
        <v>0</v>
      </c>
      <c r="G8" s="52"/>
      <c r="H8" s="52"/>
      <c r="I8" s="56">
        <f t="shared" si="1"/>
        <v>4</v>
      </c>
      <c r="J8" s="56">
        <v>2</v>
      </c>
      <c r="K8" s="56">
        <v>2</v>
      </c>
      <c r="L8" s="57">
        <f t="shared" si="2"/>
        <v>0</v>
      </c>
    </row>
    <row r="9" spans="1:12" s="2" customFormat="1">
      <c r="A9" s="12" t="s">
        <v>48</v>
      </c>
      <c r="B9" s="8" t="s">
        <v>78</v>
      </c>
      <c r="C9" s="8" t="s">
        <v>78</v>
      </c>
      <c r="D9" s="6" t="s">
        <v>179</v>
      </c>
      <c r="E9" s="7" t="s">
        <v>0</v>
      </c>
      <c r="F9" s="48">
        <f t="shared" si="0"/>
        <v>0</v>
      </c>
      <c r="G9" s="52"/>
      <c r="H9" s="52"/>
      <c r="I9" s="56">
        <f t="shared" si="1"/>
        <v>2</v>
      </c>
      <c r="J9" s="56">
        <v>0</v>
      </c>
      <c r="K9" s="56">
        <v>2</v>
      </c>
      <c r="L9" s="57">
        <f t="shared" si="2"/>
        <v>0</v>
      </c>
    </row>
    <row r="10" spans="1:12" s="2" customFormat="1">
      <c r="A10" s="12" t="s">
        <v>49</v>
      </c>
      <c r="B10" s="8" t="s">
        <v>78</v>
      </c>
      <c r="C10" s="8" t="s">
        <v>78</v>
      </c>
      <c r="D10" s="6" t="s">
        <v>99</v>
      </c>
      <c r="E10" s="7" t="s">
        <v>0</v>
      </c>
      <c r="F10" s="48">
        <f t="shared" si="0"/>
        <v>0</v>
      </c>
      <c r="G10" s="52"/>
      <c r="H10" s="52"/>
      <c r="I10" s="56">
        <f t="shared" si="1"/>
        <v>2</v>
      </c>
      <c r="J10" s="56">
        <v>2</v>
      </c>
      <c r="K10" s="56">
        <v>0</v>
      </c>
      <c r="L10" s="57">
        <f t="shared" si="2"/>
        <v>0</v>
      </c>
    </row>
    <row r="11" spans="1:12" s="2" customFormat="1" ht="31.2">
      <c r="A11" s="12" t="s">
        <v>50</v>
      </c>
      <c r="B11" s="8" t="s">
        <v>78</v>
      </c>
      <c r="C11" s="8" t="s">
        <v>78</v>
      </c>
      <c r="D11" s="6" t="s">
        <v>100</v>
      </c>
      <c r="E11" s="7" t="s">
        <v>0</v>
      </c>
      <c r="F11" s="48">
        <f t="shared" si="0"/>
        <v>0</v>
      </c>
      <c r="G11" s="52"/>
      <c r="H11" s="52"/>
      <c r="I11" s="56">
        <f t="shared" si="1"/>
        <v>3</v>
      </c>
      <c r="J11" s="56">
        <v>1</v>
      </c>
      <c r="K11" s="56">
        <v>2</v>
      </c>
      <c r="L11" s="57">
        <f t="shared" si="2"/>
        <v>0</v>
      </c>
    </row>
    <row r="12" spans="1:12" s="2" customFormat="1">
      <c r="A12" s="12" t="s">
        <v>51</v>
      </c>
      <c r="B12" s="8" t="s">
        <v>78</v>
      </c>
      <c r="C12" s="8" t="s">
        <v>78</v>
      </c>
      <c r="D12" s="6" t="s">
        <v>101</v>
      </c>
      <c r="E12" s="7" t="s">
        <v>0</v>
      </c>
      <c r="F12" s="48">
        <f t="shared" si="0"/>
        <v>0</v>
      </c>
      <c r="G12" s="52"/>
      <c r="H12" s="52"/>
      <c r="I12" s="56">
        <f t="shared" si="1"/>
        <v>1</v>
      </c>
      <c r="J12" s="56">
        <v>1</v>
      </c>
      <c r="K12" s="56">
        <v>0</v>
      </c>
      <c r="L12" s="57">
        <f t="shared" si="2"/>
        <v>0</v>
      </c>
    </row>
    <row r="13" spans="1:12" s="2" customFormat="1">
      <c r="A13" s="12" t="s">
        <v>52</v>
      </c>
      <c r="B13" s="8" t="s">
        <v>78</v>
      </c>
      <c r="C13" s="8" t="s">
        <v>78</v>
      </c>
      <c r="D13" s="6" t="s">
        <v>102</v>
      </c>
      <c r="E13" s="7" t="s">
        <v>0</v>
      </c>
      <c r="F13" s="48">
        <f t="shared" si="0"/>
        <v>0</v>
      </c>
      <c r="G13" s="52"/>
      <c r="H13" s="52"/>
      <c r="I13" s="56">
        <f t="shared" si="1"/>
        <v>31</v>
      </c>
      <c r="J13" s="56">
        <v>12</v>
      </c>
      <c r="K13" s="56">
        <v>19</v>
      </c>
      <c r="L13" s="57">
        <f t="shared" si="2"/>
        <v>0</v>
      </c>
    </row>
    <row r="14" spans="1:12" s="2" customFormat="1">
      <c r="A14" s="12" t="s">
        <v>53</v>
      </c>
      <c r="B14" s="8" t="s">
        <v>78</v>
      </c>
      <c r="C14" s="8" t="s">
        <v>78</v>
      </c>
      <c r="D14" s="6" t="s">
        <v>103</v>
      </c>
      <c r="E14" s="7" t="s">
        <v>0</v>
      </c>
      <c r="F14" s="48">
        <f t="shared" si="0"/>
        <v>0</v>
      </c>
      <c r="G14" s="52"/>
      <c r="H14" s="52"/>
      <c r="I14" s="56">
        <f t="shared" si="1"/>
        <v>11</v>
      </c>
      <c r="J14" s="56">
        <v>11</v>
      </c>
      <c r="K14" s="56">
        <v>0</v>
      </c>
      <c r="L14" s="57">
        <f t="shared" si="2"/>
        <v>0</v>
      </c>
    </row>
    <row r="15" spans="1:12" s="2" customFormat="1" ht="31.2">
      <c r="A15" s="12" t="s">
        <v>54</v>
      </c>
      <c r="B15" s="8" t="s">
        <v>78</v>
      </c>
      <c r="C15" s="8" t="s">
        <v>78</v>
      </c>
      <c r="D15" s="6" t="s">
        <v>104</v>
      </c>
      <c r="E15" s="7" t="s">
        <v>0</v>
      </c>
      <c r="F15" s="48">
        <f t="shared" si="0"/>
        <v>0</v>
      </c>
      <c r="G15" s="52"/>
      <c r="H15" s="52"/>
      <c r="I15" s="56">
        <f t="shared" si="1"/>
        <v>5</v>
      </c>
      <c r="J15" s="56">
        <v>2</v>
      </c>
      <c r="K15" s="56">
        <v>3</v>
      </c>
      <c r="L15" s="57">
        <f t="shared" si="2"/>
        <v>0</v>
      </c>
    </row>
    <row r="16" spans="1:12" s="2" customFormat="1">
      <c r="A16" s="12" t="s">
        <v>55</v>
      </c>
      <c r="B16" s="8" t="s">
        <v>78</v>
      </c>
      <c r="C16" s="8" t="s">
        <v>78</v>
      </c>
      <c r="D16" s="6" t="s">
        <v>185</v>
      </c>
      <c r="E16" s="7" t="s">
        <v>0</v>
      </c>
      <c r="F16" s="48">
        <f t="shared" si="0"/>
        <v>0</v>
      </c>
      <c r="G16" s="52"/>
      <c r="H16" s="52"/>
      <c r="I16" s="56">
        <f t="shared" ref="I16:I17" si="3">SUM(J16:K16)</f>
        <v>1</v>
      </c>
      <c r="J16" s="56">
        <v>0</v>
      </c>
      <c r="K16" s="56">
        <v>1</v>
      </c>
      <c r="L16" s="57">
        <f t="shared" ref="L16:L17" si="4">F16*I16</f>
        <v>0</v>
      </c>
    </row>
    <row r="17" spans="1:12" s="2" customFormat="1" ht="31.2">
      <c r="A17" s="12" t="s">
        <v>187</v>
      </c>
      <c r="B17" s="8" t="s">
        <v>78</v>
      </c>
      <c r="C17" s="8" t="s">
        <v>78</v>
      </c>
      <c r="D17" s="6" t="s">
        <v>186</v>
      </c>
      <c r="E17" s="7" t="s">
        <v>0</v>
      </c>
      <c r="F17" s="48">
        <f t="shared" si="0"/>
        <v>0</v>
      </c>
      <c r="G17" s="52"/>
      <c r="H17" s="52"/>
      <c r="I17" s="56">
        <f t="shared" si="3"/>
        <v>3</v>
      </c>
      <c r="J17" s="56">
        <v>0</v>
      </c>
      <c r="K17" s="56">
        <v>3</v>
      </c>
      <c r="L17" s="57">
        <f t="shared" si="4"/>
        <v>0</v>
      </c>
    </row>
    <row r="18" spans="1:12" s="2" customFormat="1" ht="16.2" thickBot="1">
      <c r="A18" s="13" t="s">
        <v>188</v>
      </c>
      <c r="B18" s="14" t="s">
        <v>78</v>
      </c>
      <c r="C18" s="14" t="s">
        <v>78</v>
      </c>
      <c r="D18" s="16" t="s">
        <v>105</v>
      </c>
      <c r="E18" s="15" t="s">
        <v>0</v>
      </c>
      <c r="F18" s="49">
        <f t="shared" si="0"/>
        <v>0</v>
      </c>
      <c r="G18" s="53"/>
      <c r="H18" s="53"/>
      <c r="I18" s="58">
        <f t="shared" si="1"/>
        <v>1</v>
      </c>
      <c r="J18" s="58">
        <v>1</v>
      </c>
      <c r="K18" s="58">
        <v>0</v>
      </c>
      <c r="L18" s="59">
        <f t="shared" ref="L18" si="5">F18*I18</f>
        <v>0</v>
      </c>
    </row>
    <row r="19" spans="1:12" ht="16.2" thickTop="1">
      <c r="A19" s="35"/>
      <c r="B19" s="35"/>
      <c r="C19" s="35"/>
      <c r="D19" s="38"/>
      <c r="G19" s="83"/>
      <c r="H19" s="83"/>
    </row>
    <row r="20" spans="1:12">
      <c r="A20" s="35"/>
      <c r="B20" s="35"/>
      <c r="C20" s="35"/>
      <c r="D20" s="38"/>
      <c r="G20" s="83"/>
      <c r="H20" s="83"/>
    </row>
    <row r="21" spans="1:12">
      <c r="A21" s="35"/>
      <c r="B21" s="35"/>
      <c r="C21" s="35"/>
      <c r="D21" s="38"/>
      <c r="G21" s="83"/>
      <c r="H21" s="83"/>
    </row>
    <row r="22" spans="1:12">
      <c r="A22" s="35"/>
      <c r="B22" s="35"/>
      <c r="C22" s="35"/>
      <c r="D22" s="38"/>
      <c r="G22" s="83"/>
      <c r="H22" s="83"/>
    </row>
    <row r="23" spans="1:12">
      <c r="A23" s="35"/>
      <c r="B23" s="35"/>
      <c r="C23" s="35"/>
      <c r="D23" s="38"/>
      <c r="G23" s="83"/>
      <c r="H23" s="83"/>
    </row>
    <row r="24" spans="1:12">
      <c r="A24" s="35"/>
      <c r="B24" s="35"/>
      <c r="C24" s="35"/>
      <c r="D24" s="38"/>
      <c r="G24" s="83"/>
      <c r="H24" s="83"/>
    </row>
    <row r="25" spans="1:12">
      <c r="A25" s="35"/>
      <c r="B25" s="35"/>
      <c r="C25" s="35"/>
      <c r="D25" s="38"/>
      <c r="G25" s="83"/>
      <c r="H25" s="83"/>
    </row>
    <row r="26" spans="1:12">
      <c r="A26" s="35"/>
      <c r="B26" s="35"/>
      <c r="C26" s="35"/>
      <c r="D26" s="38"/>
      <c r="G26" s="83"/>
      <c r="H26" s="83"/>
    </row>
    <row r="27" spans="1:12">
      <c r="A27" s="35"/>
      <c r="B27" s="35"/>
      <c r="C27" s="35"/>
      <c r="D27" s="38"/>
      <c r="G27" s="83"/>
      <c r="H27" s="83"/>
    </row>
    <row r="28" spans="1:12">
      <c r="A28" s="35"/>
      <c r="B28" s="35"/>
      <c r="C28" s="35"/>
      <c r="D28" s="38"/>
      <c r="G28" s="83"/>
      <c r="H28" s="83"/>
    </row>
    <row r="29" spans="1:12">
      <c r="A29" s="35"/>
      <c r="B29" s="35"/>
      <c r="C29" s="35"/>
      <c r="D29" s="38"/>
      <c r="G29" s="83"/>
      <c r="H29" s="83"/>
    </row>
    <row r="30" spans="1:12">
      <c r="A30" s="35"/>
      <c r="B30" s="35"/>
      <c r="C30" s="35"/>
      <c r="D30" s="38"/>
      <c r="G30" s="83"/>
      <c r="H30" s="83"/>
    </row>
    <row r="31" spans="1:12">
      <c r="A31" s="35"/>
      <c r="B31" s="35"/>
      <c r="C31" s="35"/>
      <c r="D31" s="38"/>
      <c r="G31" s="83"/>
      <c r="H31" s="83"/>
    </row>
    <row r="32" spans="1:12">
      <c r="A32" s="35"/>
      <c r="B32" s="35"/>
      <c r="C32" s="35"/>
      <c r="D32" s="38"/>
      <c r="G32" s="83"/>
      <c r="H32" s="83"/>
    </row>
    <row r="33" spans="1:8">
      <c r="A33" s="35"/>
      <c r="B33" s="35"/>
      <c r="C33" s="35"/>
      <c r="D33" s="38"/>
      <c r="G33" s="83"/>
      <c r="H33" s="83"/>
    </row>
    <row r="34" spans="1:8">
      <c r="A34" s="35"/>
      <c r="B34" s="35"/>
      <c r="C34" s="35"/>
      <c r="D34" s="38"/>
      <c r="G34" s="83"/>
      <c r="H34" s="83"/>
    </row>
    <row r="35" spans="1:8">
      <c r="A35" s="35"/>
      <c r="B35" s="35"/>
      <c r="C35" s="35"/>
      <c r="D35" s="38"/>
      <c r="G35" s="83"/>
      <c r="H35" s="83"/>
    </row>
    <row r="36" spans="1:8">
      <c r="A36" s="35"/>
      <c r="B36" s="35"/>
      <c r="C36" s="35"/>
      <c r="D36" s="38"/>
      <c r="G36" s="83"/>
      <c r="H36" s="83"/>
    </row>
    <row r="37" spans="1:8">
      <c r="A37" s="35"/>
      <c r="B37" s="35"/>
      <c r="C37" s="35"/>
      <c r="D37" s="38"/>
      <c r="G37" s="83"/>
      <c r="H37" s="83"/>
    </row>
    <row r="38" spans="1:8">
      <c r="A38" s="35"/>
      <c r="B38" s="35"/>
      <c r="C38" s="35"/>
      <c r="D38" s="38"/>
      <c r="G38" s="83"/>
      <c r="H38" s="83"/>
    </row>
    <row r="39" spans="1:8">
      <c r="A39" s="35"/>
      <c r="B39" s="35"/>
      <c r="C39" s="35"/>
      <c r="D39" s="38"/>
      <c r="G39" s="83"/>
      <c r="H39" s="83"/>
    </row>
    <row r="40" spans="1:8">
      <c r="A40" s="35"/>
      <c r="B40" s="35"/>
      <c r="C40" s="35"/>
      <c r="D40" s="38"/>
      <c r="G40" s="83"/>
      <c r="H40" s="83"/>
    </row>
    <row r="41" spans="1:8">
      <c r="A41" s="35"/>
      <c r="B41" s="35"/>
      <c r="C41" s="35"/>
      <c r="D41" s="38"/>
      <c r="G41" s="83"/>
      <c r="H41" s="83"/>
    </row>
    <row r="42" spans="1:8">
      <c r="A42" s="35"/>
      <c r="B42" s="35"/>
      <c r="C42" s="35"/>
      <c r="D42" s="38"/>
      <c r="G42" s="83"/>
      <c r="H42" s="83"/>
    </row>
    <row r="43" spans="1:8">
      <c r="A43" s="35"/>
      <c r="B43" s="35"/>
      <c r="C43" s="35"/>
      <c r="D43" s="38"/>
      <c r="G43" s="83"/>
      <c r="H43" s="83"/>
    </row>
    <row r="44" spans="1:8">
      <c r="A44" s="35"/>
      <c r="B44" s="35"/>
      <c r="C44" s="35"/>
      <c r="D44" s="38"/>
      <c r="G44" s="83"/>
      <c r="H44" s="83"/>
    </row>
    <row r="45" spans="1:8">
      <c r="A45" s="35"/>
      <c r="B45" s="35"/>
      <c r="C45" s="35"/>
      <c r="D45" s="38"/>
      <c r="G45" s="83"/>
      <c r="H45" s="83"/>
    </row>
    <row r="46" spans="1:8">
      <c r="A46" s="35"/>
      <c r="B46" s="35"/>
      <c r="C46" s="35"/>
      <c r="D46" s="38"/>
      <c r="G46" s="83"/>
      <c r="H46" s="83"/>
    </row>
    <row r="47" spans="1:8">
      <c r="A47" s="35"/>
      <c r="B47" s="35"/>
      <c r="C47" s="35"/>
      <c r="D47" s="38"/>
      <c r="G47" s="83"/>
      <c r="H47" s="83"/>
    </row>
    <row r="48" spans="1:8">
      <c r="A48" s="35"/>
      <c r="B48" s="35"/>
      <c r="C48" s="35"/>
      <c r="D48" s="38"/>
      <c r="G48" s="83"/>
      <c r="H48" s="83"/>
    </row>
    <row r="49" spans="1:8">
      <c r="A49" s="35"/>
      <c r="B49" s="35"/>
      <c r="C49" s="35"/>
      <c r="D49" s="38"/>
      <c r="G49" s="83"/>
      <c r="H49" s="83"/>
    </row>
    <row r="50" spans="1:8">
      <c r="A50" s="35"/>
      <c r="B50" s="35"/>
      <c r="C50" s="35"/>
      <c r="D50" s="38"/>
      <c r="G50" s="83"/>
      <c r="H50" s="83"/>
    </row>
    <row r="51" spans="1:8">
      <c r="A51" s="35"/>
      <c r="B51" s="35"/>
      <c r="C51" s="35"/>
      <c r="D51" s="38"/>
      <c r="G51" s="83"/>
      <c r="H51" s="83"/>
    </row>
    <row r="52" spans="1:8">
      <c r="A52" s="35"/>
      <c r="B52" s="35"/>
      <c r="C52" s="35"/>
      <c r="D52" s="38"/>
      <c r="G52" s="83"/>
      <c r="H52" s="83"/>
    </row>
    <row r="53" spans="1:8">
      <c r="A53" s="35"/>
      <c r="B53" s="35"/>
      <c r="C53" s="35"/>
      <c r="D53" s="38"/>
      <c r="G53" s="83"/>
      <c r="H53" s="83"/>
    </row>
    <row r="54" spans="1:8">
      <c r="A54" s="35"/>
      <c r="B54" s="35"/>
      <c r="C54" s="35"/>
      <c r="D54" s="38"/>
      <c r="G54" s="83"/>
      <c r="H54" s="83"/>
    </row>
    <row r="55" spans="1:8">
      <c r="A55" s="35"/>
      <c r="B55" s="35"/>
      <c r="C55" s="35"/>
      <c r="D55" s="38"/>
      <c r="G55" s="83"/>
      <c r="H55" s="83"/>
    </row>
    <row r="56" spans="1:8">
      <c r="A56" s="35"/>
      <c r="B56" s="35"/>
      <c r="C56" s="35"/>
      <c r="D56" s="38"/>
      <c r="G56" s="83"/>
      <c r="H56" s="83"/>
    </row>
    <row r="57" spans="1:8">
      <c r="A57" s="35"/>
      <c r="B57" s="35"/>
      <c r="C57" s="35"/>
      <c r="D57" s="38"/>
      <c r="G57" s="83"/>
      <c r="H57" s="83"/>
    </row>
    <row r="58" spans="1:8">
      <c r="A58" s="35"/>
      <c r="B58" s="35"/>
      <c r="C58" s="35"/>
      <c r="D58" s="38"/>
      <c r="G58" s="83"/>
      <c r="H58" s="83"/>
    </row>
    <row r="59" spans="1:8">
      <c r="A59" s="35"/>
      <c r="B59" s="35"/>
      <c r="C59" s="35"/>
      <c r="D59" s="38"/>
      <c r="G59" s="83"/>
      <c r="H59" s="83"/>
    </row>
    <row r="60" spans="1:8">
      <c r="A60" s="35"/>
      <c r="B60" s="35"/>
      <c r="C60" s="35"/>
      <c r="D60" s="38"/>
      <c r="G60" s="83"/>
      <c r="H60" s="83"/>
    </row>
    <row r="61" spans="1:8">
      <c r="A61" s="35"/>
      <c r="B61" s="35"/>
      <c r="C61" s="35"/>
      <c r="D61" s="38"/>
      <c r="G61" s="83"/>
      <c r="H61" s="83"/>
    </row>
    <row r="62" spans="1:8">
      <c r="A62" s="35"/>
      <c r="B62" s="35"/>
      <c r="C62" s="35"/>
      <c r="D62" s="38"/>
      <c r="G62" s="83"/>
      <c r="H62" s="83"/>
    </row>
    <row r="63" spans="1:8">
      <c r="A63" s="35"/>
      <c r="B63" s="35"/>
      <c r="C63" s="35"/>
      <c r="D63" s="38"/>
      <c r="G63" s="83"/>
      <c r="H63" s="83"/>
    </row>
    <row r="64" spans="1:8">
      <c r="A64" s="35"/>
      <c r="B64" s="35"/>
      <c r="C64" s="35"/>
      <c r="D64" s="38"/>
      <c r="G64" s="83"/>
      <c r="H64" s="83"/>
    </row>
    <row r="65" spans="1:8">
      <c r="A65" s="35"/>
      <c r="B65" s="35"/>
      <c r="C65" s="35"/>
      <c r="D65" s="38"/>
      <c r="G65" s="83"/>
      <c r="H65" s="83"/>
    </row>
    <row r="66" spans="1:8">
      <c r="A66" s="35"/>
      <c r="B66" s="35"/>
      <c r="C66" s="35"/>
      <c r="D66" s="38"/>
      <c r="G66" s="83"/>
      <c r="H66" s="83"/>
    </row>
    <row r="67" spans="1:8">
      <c r="A67" s="35"/>
      <c r="B67" s="35"/>
      <c r="C67" s="35"/>
      <c r="D67" s="38"/>
      <c r="G67" s="83"/>
      <c r="H67" s="83"/>
    </row>
    <row r="68" spans="1:8">
      <c r="A68" s="35"/>
      <c r="B68" s="35"/>
      <c r="C68" s="35"/>
      <c r="D68" s="38"/>
      <c r="G68" s="83"/>
      <c r="H68" s="83"/>
    </row>
    <row r="69" spans="1:8">
      <c r="A69" s="35"/>
      <c r="B69" s="35"/>
      <c r="C69" s="35"/>
      <c r="D69" s="38"/>
      <c r="G69" s="83"/>
      <c r="H69" s="83"/>
    </row>
    <row r="70" spans="1:8">
      <c r="A70" s="35"/>
      <c r="B70" s="35"/>
      <c r="C70" s="35"/>
      <c r="D70" s="38"/>
      <c r="G70" s="83"/>
      <c r="H70" s="83"/>
    </row>
    <row r="71" spans="1:8">
      <c r="A71" s="35"/>
      <c r="B71" s="35"/>
      <c r="C71" s="35"/>
      <c r="D71" s="38"/>
      <c r="G71" s="83"/>
      <c r="H71" s="83"/>
    </row>
    <row r="72" spans="1:8">
      <c r="A72" s="35"/>
      <c r="B72" s="35"/>
      <c r="C72" s="35"/>
      <c r="D72" s="38"/>
      <c r="G72" s="83"/>
      <c r="H72" s="83"/>
    </row>
    <row r="73" spans="1:8">
      <c r="A73" s="35"/>
      <c r="B73" s="35"/>
      <c r="C73" s="35"/>
      <c r="D73" s="38"/>
      <c r="G73" s="83"/>
      <c r="H73" s="83"/>
    </row>
    <row r="74" spans="1:8">
      <c r="A74" s="35"/>
      <c r="B74" s="35"/>
      <c r="C74" s="35"/>
      <c r="D74" s="38"/>
      <c r="G74" s="83"/>
      <c r="H74" s="83"/>
    </row>
    <row r="75" spans="1:8">
      <c r="A75" s="35"/>
      <c r="B75" s="35"/>
      <c r="C75" s="35"/>
      <c r="D75" s="38"/>
      <c r="G75" s="83"/>
      <c r="H75" s="83"/>
    </row>
    <row r="76" spans="1:8">
      <c r="A76" s="35"/>
      <c r="B76" s="35"/>
      <c r="C76" s="35"/>
      <c r="D76" s="38"/>
      <c r="G76" s="83"/>
      <c r="H76" s="83"/>
    </row>
    <row r="77" spans="1:8">
      <c r="A77" s="35"/>
      <c r="B77" s="35"/>
      <c r="C77" s="35"/>
      <c r="D77" s="38"/>
      <c r="G77" s="83"/>
      <c r="H77" s="83"/>
    </row>
    <row r="78" spans="1:8">
      <c r="A78" s="35"/>
      <c r="B78" s="35"/>
      <c r="C78" s="35"/>
      <c r="D78" s="38"/>
      <c r="G78" s="83"/>
      <c r="H78" s="83"/>
    </row>
    <row r="79" spans="1:8">
      <c r="A79" s="35"/>
      <c r="B79" s="35"/>
      <c r="C79" s="35"/>
      <c r="D79" s="38"/>
      <c r="G79" s="83"/>
      <c r="H79" s="83"/>
    </row>
    <row r="80" spans="1:8">
      <c r="A80" s="35"/>
      <c r="B80" s="35"/>
      <c r="C80" s="35"/>
      <c r="D80" s="38"/>
      <c r="G80" s="83"/>
      <c r="H80" s="83"/>
    </row>
    <row r="81" spans="1:8">
      <c r="A81" s="35"/>
      <c r="B81" s="35"/>
      <c r="C81" s="35"/>
      <c r="D81" s="38"/>
      <c r="G81" s="83"/>
      <c r="H81" s="83"/>
    </row>
    <row r="82" spans="1:8">
      <c r="A82" s="35"/>
      <c r="B82" s="35"/>
      <c r="C82" s="35"/>
      <c r="D82" s="38"/>
      <c r="G82" s="83"/>
      <c r="H82" s="83"/>
    </row>
    <row r="83" spans="1:8">
      <c r="A83" s="35"/>
      <c r="B83" s="35"/>
      <c r="C83" s="35"/>
      <c r="D83" s="38"/>
      <c r="G83" s="83"/>
      <c r="H83" s="83"/>
    </row>
    <row r="84" spans="1:8">
      <c r="A84" s="35"/>
      <c r="B84" s="35"/>
      <c r="C84" s="35"/>
      <c r="D84" s="38"/>
      <c r="G84" s="83"/>
      <c r="H84" s="83"/>
    </row>
    <row r="85" spans="1:8">
      <c r="A85" s="35"/>
      <c r="B85" s="35"/>
      <c r="C85" s="35"/>
      <c r="D85" s="38"/>
      <c r="G85" s="83"/>
      <c r="H85" s="83"/>
    </row>
    <row r="86" spans="1:8">
      <c r="A86" s="35"/>
      <c r="B86" s="35"/>
      <c r="C86" s="35"/>
      <c r="D86" s="38"/>
      <c r="G86" s="83"/>
      <c r="H86" s="83"/>
    </row>
    <row r="87" spans="1:8">
      <c r="A87" s="35"/>
      <c r="B87" s="35"/>
      <c r="C87" s="35"/>
      <c r="D87" s="38"/>
      <c r="G87" s="83"/>
      <c r="H87" s="83"/>
    </row>
    <row r="88" spans="1:8">
      <c r="A88" s="35"/>
      <c r="B88" s="35"/>
      <c r="C88" s="35"/>
      <c r="D88" s="38"/>
      <c r="G88" s="83"/>
      <c r="H88" s="83"/>
    </row>
    <row r="89" spans="1:8">
      <c r="A89" s="35"/>
      <c r="B89" s="35"/>
      <c r="C89" s="35"/>
      <c r="D89" s="38"/>
      <c r="G89" s="83"/>
      <c r="H89" s="83"/>
    </row>
    <row r="90" spans="1:8">
      <c r="A90" s="35"/>
      <c r="B90" s="35"/>
      <c r="C90" s="35"/>
      <c r="D90" s="38"/>
      <c r="G90" s="83"/>
      <c r="H90" s="83"/>
    </row>
    <row r="91" spans="1:8">
      <c r="A91" s="35"/>
      <c r="B91" s="35"/>
      <c r="C91" s="35"/>
      <c r="D91" s="38"/>
      <c r="G91" s="83"/>
      <c r="H91" s="83"/>
    </row>
    <row r="92" spans="1:8">
      <c r="A92" s="35"/>
      <c r="B92" s="35"/>
      <c r="C92" s="35"/>
      <c r="D92" s="38"/>
      <c r="G92" s="83"/>
      <c r="H92" s="83"/>
    </row>
    <row r="93" spans="1:8">
      <c r="A93" s="35"/>
      <c r="B93" s="35"/>
      <c r="C93" s="35"/>
      <c r="D93" s="38"/>
      <c r="G93" s="83"/>
      <c r="H93" s="83"/>
    </row>
    <row r="94" spans="1:8">
      <c r="A94" s="35"/>
      <c r="B94" s="35"/>
      <c r="C94" s="35"/>
      <c r="D94" s="38"/>
      <c r="G94" s="83"/>
      <c r="H94" s="83"/>
    </row>
    <row r="95" spans="1:8">
      <c r="A95" s="35"/>
      <c r="B95" s="35"/>
      <c r="C95" s="35"/>
      <c r="D95" s="38"/>
      <c r="G95" s="83"/>
      <c r="H95" s="83"/>
    </row>
    <row r="96" spans="1:8">
      <c r="A96" s="35"/>
      <c r="B96" s="35"/>
      <c r="C96" s="35"/>
      <c r="D96" s="38"/>
      <c r="G96" s="83"/>
      <c r="H96" s="83"/>
    </row>
    <row r="97" spans="1:8">
      <c r="A97" s="35"/>
      <c r="B97" s="35"/>
      <c r="C97" s="35"/>
      <c r="D97" s="38"/>
      <c r="G97" s="83"/>
      <c r="H97" s="83"/>
    </row>
    <row r="98" spans="1:8">
      <c r="A98" s="35"/>
      <c r="B98" s="35"/>
      <c r="C98" s="35"/>
      <c r="D98" s="38"/>
      <c r="G98" s="83"/>
      <c r="H98" s="83"/>
    </row>
    <row r="99" spans="1:8">
      <c r="A99" s="35"/>
      <c r="B99" s="35"/>
      <c r="C99" s="35"/>
      <c r="D99" s="38"/>
      <c r="G99" s="83"/>
      <c r="H99" s="83"/>
    </row>
    <row r="100" spans="1:8">
      <c r="A100" s="35"/>
      <c r="B100" s="35"/>
      <c r="C100" s="35"/>
      <c r="D100" s="38"/>
      <c r="G100" s="83"/>
      <c r="H100" s="83"/>
    </row>
    <row r="101" spans="1:8">
      <c r="A101" s="35"/>
      <c r="B101" s="35"/>
      <c r="C101" s="35"/>
      <c r="D101" s="38"/>
      <c r="G101" s="83"/>
      <c r="H101" s="83"/>
    </row>
    <row r="102" spans="1:8">
      <c r="A102" s="35"/>
      <c r="B102" s="35"/>
      <c r="C102" s="35"/>
      <c r="D102" s="38"/>
      <c r="G102" s="83"/>
      <c r="H102" s="83"/>
    </row>
    <row r="103" spans="1:8">
      <c r="A103" s="35"/>
      <c r="B103" s="35"/>
      <c r="C103" s="35"/>
      <c r="D103" s="38"/>
      <c r="G103" s="83"/>
      <c r="H103" s="83"/>
    </row>
    <row r="104" spans="1:8">
      <c r="A104" s="35"/>
      <c r="B104" s="35"/>
      <c r="C104" s="35"/>
      <c r="D104" s="38"/>
      <c r="G104" s="83"/>
      <c r="H104" s="83"/>
    </row>
    <row r="105" spans="1:8">
      <c r="A105" s="35"/>
      <c r="B105" s="35"/>
      <c r="C105" s="35"/>
      <c r="D105" s="38"/>
      <c r="G105" s="83"/>
      <c r="H105" s="83"/>
    </row>
    <row r="106" spans="1:8">
      <c r="A106" s="35"/>
      <c r="B106" s="35"/>
      <c r="C106" s="35"/>
      <c r="D106" s="38"/>
      <c r="G106" s="83"/>
      <c r="H106" s="83"/>
    </row>
    <row r="107" spans="1:8">
      <c r="A107" s="35"/>
      <c r="B107" s="35"/>
      <c r="C107" s="35"/>
      <c r="D107" s="38"/>
      <c r="G107" s="83"/>
      <c r="H107" s="83"/>
    </row>
    <row r="108" spans="1:8">
      <c r="A108" s="35"/>
      <c r="B108" s="35"/>
      <c r="C108" s="35"/>
      <c r="D108" s="38"/>
      <c r="G108" s="83"/>
      <c r="H108" s="83"/>
    </row>
    <row r="109" spans="1:8">
      <c r="A109" s="35"/>
      <c r="B109" s="35"/>
      <c r="C109" s="35"/>
      <c r="D109" s="38"/>
      <c r="G109" s="83"/>
      <c r="H109" s="83"/>
    </row>
    <row r="110" spans="1:8">
      <c r="A110" s="35"/>
      <c r="B110" s="35"/>
      <c r="C110" s="35"/>
      <c r="D110" s="38"/>
      <c r="G110" s="83"/>
      <c r="H110" s="83"/>
    </row>
    <row r="111" spans="1:8">
      <c r="A111" s="35"/>
      <c r="B111" s="35"/>
      <c r="C111" s="35"/>
      <c r="D111" s="38"/>
      <c r="G111" s="83"/>
      <c r="H111" s="83"/>
    </row>
    <row r="112" spans="1:8">
      <c r="A112" s="35"/>
      <c r="B112" s="35"/>
      <c r="C112" s="35"/>
      <c r="D112" s="38"/>
      <c r="G112" s="83"/>
      <c r="H112" s="83"/>
    </row>
    <row r="113" spans="1:8">
      <c r="A113" s="35"/>
      <c r="B113" s="35"/>
      <c r="C113" s="35"/>
      <c r="D113" s="38"/>
      <c r="G113" s="83"/>
      <c r="H113" s="83"/>
    </row>
    <row r="114" spans="1:8">
      <c r="A114" s="35"/>
      <c r="B114" s="35"/>
      <c r="C114" s="35"/>
      <c r="D114" s="38"/>
      <c r="G114" s="83"/>
      <c r="H114" s="83"/>
    </row>
    <row r="115" spans="1:8">
      <c r="A115" s="35"/>
      <c r="B115" s="35"/>
      <c r="C115" s="35"/>
      <c r="D115" s="38"/>
      <c r="G115" s="83"/>
      <c r="H115" s="83"/>
    </row>
    <row r="116" spans="1:8">
      <c r="A116" s="35"/>
      <c r="B116" s="35"/>
      <c r="C116" s="35"/>
      <c r="D116" s="38"/>
      <c r="G116" s="83"/>
      <c r="H116" s="83"/>
    </row>
    <row r="117" spans="1:8">
      <c r="A117" s="35"/>
      <c r="B117" s="35"/>
      <c r="C117" s="35"/>
      <c r="D117" s="38"/>
      <c r="G117" s="83"/>
      <c r="H117" s="83"/>
    </row>
    <row r="118" spans="1:8">
      <c r="A118" s="35"/>
      <c r="B118" s="35"/>
      <c r="C118" s="35"/>
      <c r="D118" s="38"/>
      <c r="G118" s="83"/>
      <c r="H118" s="83"/>
    </row>
    <row r="119" spans="1:8">
      <c r="A119" s="35"/>
      <c r="B119" s="35"/>
      <c r="C119" s="35"/>
      <c r="D119" s="38"/>
      <c r="G119" s="83"/>
      <c r="H119" s="83"/>
    </row>
    <row r="120" spans="1:8">
      <c r="A120" s="35"/>
      <c r="B120" s="35"/>
      <c r="C120" s="35"/>
      <c r="D120" s="38"/>
      <c r="G120" s="83"/>
      <c r="H120" s="83"/>
    </row>
    <row r="121" spans="1:8">
      <c r="A121" s="35"/>
      <c r="B121" s="35"/>
      <c r="C121" s="35"/>
      <c r="D121" s="38"/>
      <c r="G121" s="83"/>
      <c r="H121" s="83"/>
    </row>
    <row r="122" spans="1:8">
      <c r="A122" s="35"/>
      <c r="B122" s="35"/>
      <c r="C122" s="35"/>
      <c r="D122" s="38"/>
      <c r="G122" s="83"/>
      <c r="H122" s="83"/>
    </row>
    <row r="123" spans="1:8">
      <c r="A123" s="35"/>
      <c r="B123" s="35"/>
      <c r="C123" s="35"/>
      <c r="D123" s="38"/>
      <c r="G123" s="83"/>
      <c r="H123" s="83"/>
    </row>
    <row r="124" spans="1:8">
      <c r="A124" s="35"/>
      <c r="B124" s="35"/>
      <c r="C124" s="35"/>
      <c r="D124" s="38"/>
      <c r="G124" s="83"/>
      <c r="H124" s="83"/>
    </row>
    <row r="125" spans="1:8">
      <c r="A125" s="35"/>
      <c r="B125" s="35"/>
      <c r="C125" s="35"/>
      <c r="D125" s="38"/>
      <c r="G125" s="83"/>
      <c r="H125" s="83"/>
    </row>
    <row r="126" spans="1:8">
      <c r="A126" s="35"/>
      <c r="B126" s="35"/>
      <c r="C126" s="35"/>
      <c r="D126" s="38"/>
      <c r="G126" s="83"/>
      <c r="H126" s="83"/>
    </row>
    <row r="127" spans="1:8">
      <c r="A127" s="35"/>
      <c r="B127" s="35"/>
      <c r="C127" s="35"/>
      <c r="D127" s="38"/>
      <c r="G127" s="83"/>
      <c r="H127" s="83"/>
    </row>
    <row r="128" spans="1:8">
      <c r="A128" s="35"/>
      <c r="B128" s="35"/>
      <c r="C128" s="35"/>
      <c r="D128" s="38"/>
      <c r="G128" s="83"/>
      <c r="H128" s="83"/>
    </row>
    <row r="129" spans="1:8">
      <c r="A129" s="35"/>
      <c r="B129" s="35"/>
      <c r="C129" s="35"/>
      <c r="D129" s="38"/>
      <c r="G129" s="83"/>
      <c r="H129" s="83"/>
    </row>
    <row r="130" spans="1:8">
      <c r="A130" s="35"/>
      <c r="B130" s="35"/>
      <c r="C130" s="35"/>
      <c r="D130" s="38"/>
      <c r="G130" s="83"/>
      <c r="H130" s="83"/>
    </row>
    <row r="131" spans="1:8">
      <c r="A131" s="35"/>
      <c r="B131" s="35"/>
      <c r="C131" s="35"/>
      <c r="D131" s="38"/>
      <c r="G131" s="83"/>
      <c r="H131" s="83"/>
    </row>
    <row r="132" spans="1:8">
      <c r="A132" s="35"/>
      <c r="B132" s="35"/>
      <c r="C132" s="35"/>
      <c r="D132" s="38"/>
      <c r="G132" s="83"/>
      <c r="H132" s="83"/>
    </row>
    <row r="133" spans="1:8">
      <c r="A133" s="35"/>
      <c r="B133" s="35"/>
      <c r="C133" s="35"/>
      <c r="D133" s="38"/>
      <c r="G133" s="83"/>
      <c r="H133" s="83"/>
    </row>
    <row r="134" spans="1:8">
      <c r="A134" s="35"/>
      <c r="B134" s="35"/>
      <c r="C134" s="35"/>
      <c r="D134" s="38"/>
      <c r="G134" s="83"/>
      <c r="H134" s="83"/>
    </row>
    <row r="135" spans="1:8">
      <c r="A135" s="35"/>
      <c r="B135" s="35"/>
      <c r="C135" s="35"/>
      <c r="D135" s="38"/>
      <c r="G135" s="83"/>
      <c r="H135" s="83"/>
    </row>
    <row r="136" spans="1:8">
      <c r="A136" s="35"/>
      <c r="B136" s="35"/>
      <c r="C136" s="35"/>
      <c r="D136" s="38"/>
      <c r="G136" s="83"/>
      <c r="H136" s="83"/>
    </row>
    <row r="137" spans="1:8">
      <c r="A137" s="35"/>
      <c r="B137" s="35"/>
      <c r="C137" s="35"/>
      <c r="D137" s="38"/>
      <c r="G137" s="83"/>
      <c r="H137" s="83"/>
    </row>
    <row r="138" spans="1:8">
      <c r="A138" s="35"/>
      <c r="B138" s="35"/>
      <c r="C138" s="35"/>
      <c r="D138" s="38"/>
      <c r="G138" s="83"/>
      <c r="H138" s="83"/>
    </row>
    <row r="139" spans="1:8">
      <c r="A139" s="35"/>
      <c r="B139" s="35"/>
      <c r="C139" s="35"/>
      <c r="D139" s="38"/>
      <c r="G139" s="83"/>
      <c r="H139" s="83"/>
    </row>
    <row r="140" spans="1:8">
      <c r="A140" s="35"/>
      <c r="B140" s="35"/>
      <c r="C140" s="35"/>
      <c r="D140" s="38"/>
      <c r="G140" s="83"/>
      <c r="H140" s="83"/>
    </row>
    <row r="141" spans="1:8">
      <c r="A141" s="35"/>
      <c r="B141" s="35"/>
      <c r="C141" s="35"/>
      <c r="D141" s="38"/>
      <c r="G141" s="83"/>
      <c r="H141" s="83"/>
    </row>
    <row r="142" spans="1:8">
      <c r="A142" s="35"/>
      <c r="B142" s="35"/>
      <c r="C142" s="35"/>
      <c r="D142" s="38"/>
      <c r="G142" s="83"/>
      <c r="H142" s="83"/>
    </row>
    <row r="143" spans="1:8">
      <c r="A143" s="35"/>
      <c r="B143" s="35"/>
      <c r="C143" s="35"/>
      <c r="D143" s="38"/>
      <c r="G143" s="83"/>
      <c r="H143" s="83"/>
    </row>
    <row r="144" spans="1:8">
      <c r="A144" s="35"/>
      <c r="B144" s="35"/>
      <c r="C144" s="35"/>
      <c r="D144" s="38"/>
      <c r="G144" s="83"/>
      <c r="H144" s="83"/>
    </row>
    <row r="145" spans="1:8">
      <c r="A145" s="35"/>
      <c r="B145" s="35"/>
      <c r="C145" s="35"/>
      <c r="D145" s="38"/>
      <c r="G145" s="83"/>
      <c r="H145" s="83"/>
    </row>
    <row r="146" spans="1:8">
      <c r="A146" s="35"/>
      <c r="B146" s="35"/>
      <c r="C146" s="35"/>
      <c r="D146" s="38"/>
      <c r="G146" s="83"/>
      <c r="H146" s="83"/>
    </row>
    <row r="147" spans="1:8">
      <c r="A147" s="35"/>
      <c r="B147" s="35"/>
      <c r="C147" s="35"/>
      <c r="D147" s="38"/>
      <c r="G147" s="83"/>
      <c r="H147" s="83"/>
    </row>
    <row r="148" spans="1:8">
      <c r="A148" s="35"/>
      <c r="B148" s="35"/>
      <c r="C148" s="35"/>
      <c r="D148" s="38"/>
      <c r="G148" s="83"/>
      <c r="H148" s="83"/>
    </row>
    <row r="149" spans="1:8">
      <c r="A149" s="35"/>
      <c r="B149" s="35"/>
      <c r="C149" s="35"/>
      <c r="D149" s="38"/>
      <c r="G149" s="83"/>
      <c r="H149" s="83"/>
    </row>
    <row r="150" spans="1:8">
      <c r="A150" s="35"/>
      <c r="B150" s="35"/>
      <c r="C150" s="35"/>
      <c r="D150" s="38"/>
      <c r="G150" s="83"/>
      <c r="H150" s="83"/>
    </row>
    <row r="151" spans="1:8">
      <c r="A151" s="35"/>
      <c r="B151" s="35"/>
      <c r="C151" s="35"/>
      <c r="D151" s="38"/>
      <c r="G151" s="83"/>
      <c r="H151" s="83"/>
    </row>
    <row r="152" spans="1:8">
      <c r="A152" s="35"/>
      <c r="B152" s="35"/>
      <c r="C152" s="35"/>
      <c r="D152" s="38"/>
      <c r="G152" s="83"/>
      <c r="H152" s="83"/>
    </row>
    <row r="153" spans="1:8">
      <c r="A153" s="35"/>
      <c r="B153" s="35"/>
      <c r="C153" s="35"/>
      <c r="D153" s="38"/>
      <c r="G153" s="83"/>
      <c r="H153" s="83"/>
    </row>
    <row r="154" spans="1:8">
      <c r="A154" s="35"/>
      <c r="B154" s="35"/>
      <c r="C154" s="35"/>
      <c r="D154" s="38"/>
      <c r="G154" s="83"/>
      <c r="H154" s="83"/>
    </row>
    <row r="155" spans="1:8">
      <c r="A155" s="35"/>
      <c r="B155" s="35"/>
      <c r="C155" s="35"/>
      <c r="D155" s="38"/>
      <c r="G155" s="83"/>
      <c r="H155" s="83"/>
    </row>
    <row r="156" spans="1:8">
      <c r="A156" s="35"/>
      <c r="B156" s="35"/>
      <c r="C156" s="35"/>
      <c r="D156" s="38"/>
      <c r="G156" s="83"/>
      <c r="H156" s="83"/>
    </row>
    <row r="157" spans="1:8">
      <c r="A157" s="35"/>
      <c r="B157" s="35"/>
      <c r="C157" s="35"/>
      <c r="D157" s="38"/>
      <c r="G157" s="83"/>
      <c r="H157" s="83"/>
    </row>
    <row r="158" spans="1:8">
      <c r="A158" s="35"/>
      <c r="B158" s="35"/>
      <c r="C158" s="35"/>
      <c r="D158" s="38"/>
      <c r="G158" s="83"/>
      <c r="H158" s="83"/>
    </row>
    <row r="159" spans="1:8">
      <c r="A159" s="35"/>
      <c r="B159" s="35"/>
      <c r="C159" s="35"/>
      <c r="D159" s="38"/>
      <c r="G159" s="83"/>
      <c r="H159" s="83"/>
    </row>
    <row r="160" spans="1:8">
      <c r="A160" s="35"/>
      <c r="B160" s="35"/>
      <c r="C160" s="35"/>
      <c r="D160" s="38"/>
      <c r="G160" s="83"/>
      <c r="H160" s="83"/>
    </row>
    <row r="161" spans="1:8">
      <c r="A161" s="35"/>
      <c r="B161" s="35"/>
      <c r="C161" s="35"/>
      <c r="D161" s="38"/>
      <c r="G161" s="83"/>
      <c r="H161" s="83"/>
    </row>
    <row r="162" spans="1:8">
      <c r="A162" s="35"/>
      <c r="B162" s="35"/>
      <c r="C162" s="35"/>
      <c r="D162" s="38"/>
      <c r="G162" s="83"/>
      <c r="H162" s="83"/>
    </row>
    <row r="163" spans="1:8">
      <c r="A163" s="35"/>
      <c r="B163" s="35"/>
      <c r="C163" s="35"/>
      <c r="D163" s="38"/>
      <c r="G163" s="83"/>
      <c r="H163" s="83"/>
    </row>
    <row r="164" spans="1:8">
      <c r="A164" s="35"/>
      <c r="B164" s="35"/>
      <c r="C164" s="35"/>
      <c r="D164" s="38"/>
      <c r="G164" s="83"/>
      <c r="H164" s="83"/>
    </row>
    <row r="165" spans="1:8">
      <c r="A165" s="35"/>
      <c r="B165" s="35"/>
      <c r="C165" s="35"/>
      <c r="D165" s="38"/>
      <c r="G165" s="83"/>
      <c r="H165" s="83"/>
    </row>
    <row r="166" spans="1:8">
      <c r="A166" s="35"/>
      <c r="B166" s="35"/>
      <c r="C166" s="35"/>
      <c r="D166" s="38"/>
      <c r="G166" s="83"/>
      <c r="H166" s="83"/>
    </row>
    <row r="167" spans="1:8">
      <c r="A167" s="35"/>
      <c r="B167" s="35"/>
      <c r="C167" s="35"/>
      <c r="D167" s="38"/>
      <c r="G167" s="83"/>
      <c r="H167" s="83"/>
    </row>
    <row r="168" spans="1:8">
      <c r="A168" s="35"/>
      <c r="B168" s="35"/>
      <c r="C168" s="35"/>
      <c r="D168" s="38"/>
      <c r="G168" s="83"/>
      <c r="H168" s="83"/>
    </row>
    <row r="169" spans="1:8">
      <c r="A169" s="35"/>
      <c r="B169" s="35"/>
      <c r="C169" s="35"/>
      <c r="D169" s="38"/>
      <c r="G169" s="83"/>
      <c r="H169" s="83"/>
    </row>
    <row r="170" spans="1:8">
      <c r="A170" s="35"/>
      <c r="B170" s="35"/>
      <c r="C170" s="35"/>
      <c r="D170" s="38"/>
      <c r="G170" s="83"/>
      <c r="H170" s="83"/>
    </row>
    <row r="171" spans="1:8">
      <c r="A171" s="35"/>
      <c r="B171" s="35"/>
      <c r="C171" s="35"/>
      <c r="D171" s="38"/>
      <c r="G171" s="83"/>
      <c r="H171" s="83"/>
    </row>
    <row r="172" spans="1:8">
      <c r="A172" s="35"/>
      <c r="B172" s="35"/>
      <c r="C172" s="35"/>
      <c r="D172" s="38"/>
      <c r="G172" s="83"/>
      <c r="H172" s="83"/>
    </row>
    <row r="173" spans="1:8">
      <c r="A173" s="35"/>
      <c r="B173" s="35"/>
      <c r="C173" s="35"/>
      <c r="D173" s="38"/>
      <c r="G173" s="83"/>
      <c r="H173" s="83"/>
    </row>
    <row r="174" spans="1:8">
      <c r="A174" s="35"/>
      <c r="B174" s="35"/>
      <c r="C174" s="35"/>
      <c r="D174" s="38"/>
      <c r="G174" s="83"/>
      <c r="H174" s="83"/>
    </row>
    <row r="175" spans="1:8">
      <c r="A175" s="35"/>
      <c r="B175" s="35"/>
      <c r="C175" s="35"/>
      <c r="D175" s="38"/>
      <c r="G175" s="83"/>
      <c r="H175" s="83"/>
    </row>
    <row r="176" spans="1:8">
      <c r="A176" s="35"/>
      <c r="B176" s="35"/>
      <c r="C176" s="35"/>
      <c r="D176" s="38"/>
      <c r="G176" s="83"/>
      <c r="H176" s="83"/>
    </row>
    <row r="177" spans="1:8">
      <c r="A177" s="35"/>
      <c r="B177" s="35"/>
      <c r="C177" s="35"/>
      <c r="D177" s="38"/>
      <c r="G177" s="83"/>
      <c r="H177" s="83"/>
    </row>
    <row r="178" spans="1:8">
      <c r="A178" s="35"/>
      <c r="B178" s="35"/>
      <c r="C178" s="35"/>
      <c r="D178" s="38"/>
      <c r="G178" s="83"/>
      <c r="H178" s="83"/>
    </row>
    <row r="179" spans="1:8">
      <c r="A179" s="35"/>
      <c r="B179" s="35"/>
      <c r="C179" s="35"/>
      <c r="D179" s="38"/>
      <c r="G179" s="83"/>
      <c r="H179" s="83"/>
    </row>
    <row r="180" spans="1:8">
      <c r="A180" s="35"/>
      <c r="B180" s="35"/>
      <c r="C180" s="35"/>
      <c r="D180" s="38"/>
      <c r="G180" s="83"/>
      <c r="H180" s="83"/>
    </row>
    <row r="181" spans="1:8">
      <c r="A181" s="35"/>
      <c r="B181" s="35"/>
      <c r="C181" s="35"/>
      <c r="D181" s="38"/>
      <c r="G181" s="83"/>
      <c r="H181" s="83"/>
    </row>
    <row r="182" spans="1:8">
      <c r="A182" s="35"/>
      <c r="B182" s="35"/>
      <c r="C182" s="35"/>
      <c r="D182" s="38"/>
      <c r="G182" s="83"/>
      <c r="H182" s="83"/>
    </row>
    <row r="183" spans="1:8">
      <c r="A183" s="35"/>
      <c r="B183" s="35"/>
      <c r="C183" s="35"/>
      <c r="D183" s="38"/>
      <c r="G183" s="83"/>
      <c r="H183" s="83"/>
    </row>
    <row r="184" spans="1:8">
      <c r="A184" s="35"/>
      <c r="B184" s="35"/>
      <c r="C184" s="35"/>
      <c r="D184" s="38"/>
      <c r="G184" s="83"/>
      <c r="H184" s="83"/>
    </row>
    <row r="185" spans="1:8">
      <c r="A185" s="35"/>
      <c r="B185" s="35"/>
      <c r="C185" s="35"/>
      <c r="D185" s="38"/>
      <c r="G185" s="83"/>
      <c r="H185" s="83"/>
    </row>
    <row r="186" spans="1:8">
      <c r="A186" s="35"/>
      <c r="B186" s="35"/>
      <c r="C186" s="35"/>
      <c r="D186" s="38"/>
      <c r="G186" s="83"/>
      <c r="H186" s="83"/>
    </row>
    <row r="187" spans="1:8">
      <c r="A187" s="35"/>
      <c r="B187" s="35"/>
      <c r="C187" s="35"/>
      <c r="D187" s="38"/>
      <c r="G187" s="83"/>
      <c r="H187" s="83"/>
    </row>
    <row r="188" spans="1:8">
      <c r="A188" s="35"/>
      <c r="B188" s="35"/>
      <c r="C188" s="35"/>
      <c r="D188" s="38"/>
      <c r="G188" s="83"/>
      <c r="H188" s="83"/>
    </row>
    <row r="189" spans="1:8">
      <c r="A189" s="35"/>
      <c r="B189" s="35"/>
      <c r="C189" s="35"/>
      <c r="D189" s="38"/>
      <c r="G189" s="83"/>
      <c r="H189" s="83"/>
    </row>
    <row r="190" spans="1:8">
      <c r="A190" s="35"/>
      <c r="B190" s="35"/>
      <c r="C190" s="35"/>
      <c r="D190" s="38"/>
      <c r="G190" s="83"/>
      <c r="H190" s="83"/>
    </row>
    <row r="191" spans="1:8">
      <c r="A191" s="35"/>
      <c r="B191" s="35"/>
      <c r="C191" s="35"/>
      <c r="D191" s="38"/>
      <c r="G191" s="83"/>
      <c r="H191" s="83"/>
    </row>
    <row r="192" spans="1:8">
      <c r="A192" s="35"/>
      <c r="B192" s="35"/>
      <c r="C192" s="35"/>
      <c r="D192" s="38"/>
      <c r="G192" s="83"/>
      <c r="H192" s="83"/>
    </row>
    <row r="193" spans="1:8">
      <c r="A193" s="35"/>
      <c r="B193" s="35"/>
      <c r="C193" s="35"/>
      <c r="D193" s="38"/>
      <c r="G193" s="83"/>
      <c r="H193" s="83"/>
    </row>
    <row r="194" spans="1:8">
      <c r="A194" s="35"/>
      <c r="B194" s="35"/>
      <c r="C194" s="35"/>
      <c r="D194" s="38"/>
      <c r="G194" s="83"/>
      <c r="H194" s="83"/>
    </row>
    <row r="195" spans="1:8">
      <c r="A195" s="35"/>
      <c r="B195" s="35"/>
      <c r="C195" s="35"/>
      <c r="D195" s="38"/>
      <c r="G195" s="83"/>
      <c r="H195" s="83"/>
    </row>
    <row r="196" spans="1:8">
      <c r="A196" s="35"/>
      <c r="B196" s="35"/>
      <c r="C196" s="35"/>
      <c r="D196" s="38"/>
      <c r="G196" s="83"/>
      <c r="H196" s="83"/>
    </row>
    <row r="197" spans="1:8">
      <c r="A197" s="35"/>
      <c r="B197" s="35"/>
      <c r="C197" s="35"/>
      <c r="D197" s="38"/>
      <c r="G197" s="83"/>
      <c r="H197" s="83"/>
    </row>
    <row r="198" spans="1:8">
      <c r="A198" s="35"/>
      <c r="B198" s="35"/>
      <c r="C198" s="35"/>
      <c r="D198" s="38"/>
      <c r="G198" s="83"/>
      <c r="H198" s="83"/>
    </row>
    <row r="199" spans="1:8">
      <c r="A199" s="35"/>
      <c r="B199" s="35"/>
      <c r="C199" s="35"/>
      <c r="D199" s="38"/>
      <c r="G199" s="83"/>
      <c r="H199" s="83"/>
    </row>
    <row r="200" spans="1:8">
      <c r="A200" s="35"/>
      <c r="B200" s="35"/>
      <c r="C200" s="35"/>
      <c r="D200" s="38"/>
      <c r="G200" s="83"/>
      <c r="H200" s="83"/>
    </row>
    <row r="201" spans="1:8">
      <c r="A201" s="35"/>
      <c r="B201" s="35"/>
      <c r="C201" s="35"/>
      <c r="D201" s="38"/>
      <c r="G201" s="83"/>
      <c r="H201" s="83"/>
    </row>
    <row r="202" spans="1:8">
      <c r="A202" s="35"/>
      <c r="B202" s="35"/>
      <c r="C202" s="35"/>
      <c r="D202" s="38"/>
      <c r="G202" s="83"/>
      <c r="H202" s="83"/>
    </row>
    <row r="203" spans="1:8">
      <c r="A203" s="35"/>
      <c r="B203" s="35"/>
      <c r="C203" s="35"/>
      <c r="D203" s="38"/>
      <c r="G203" s="83"/>
      <c r="H203" s="83"/>
    </row>
    <row r="204" spans="1:8">
      <c r="A204" s="35"/>
      <c r="B204" s="35"/>
      <c r="C204" s="35"/>
      <c r="D204" s="38"/>
      <c r="G204" s="83"/>
      <c r="H204" s="83"/>
    </row>
    <row r="205" spans="1:8">
      <c r="A205" s="35"/>
      <c r="B205" s="35"/>
      <c r="C205" s="35"/>
      <c r="D205" s="38"/>
      <c r="G205" s="83"/>
      <c r="H205" s="83"/>
    </row>
    <row r="206" spans="1:8">
      <c r="A206" s="35"/>
      <c r="B206" s="35"/>
      <c r="C206" s="35"/>
      <c r="D206" s="38"/>
      <c r="G206" s="83"/>
      <c r="H206" s="83"/>
    </row>
    <row r="207" spans="1:8">
      <c r="A207" s="35"/>
      <c r="B207" s="35"/>
      <c r="C207" s="35"/>
      <c r="D207" s="38"/>
      <c r="G207" s="83"/>
      <c r="H207" s="83"/>
    </row>
    <row r="208" spans="1:8">
      <c r="A208" s="35"/>
      <c r="B208" s="35"/>
      <c r="C208" s="35"/>
      <c r="D208" s="38"/>
      <c r="G208" s="83"/>
      <c r="H208" s="83"/>
    </row>
    <row r="209" spans="1:8">
      <c r="A209" s="35"/>
      <c r="B209" s="35"/>
      <c r="C209" s="35"/>
      <c r="D209" s="38"/>
      <c r="G209" s="83"/>
      <c r="H209" s="83"/>
    </row>
    <row r="210" spans="1:8">
      <c r="A210" s="35"/>
      <c r="B210" s="35"/>
      <c r="C210" s="35"/>
      <c r="D210" s="38"/>
      <c r="G210" s="83"/>
      <c r="H210" s="83"/>
    </row>
    <row r="211" spans="1:8">
      <c r="A211" s="35"/>
      <c r="B211" s="35"/>
      <c r="C211" s="35"/>
      <c r="D211" s="38"/>
      <c r="G211" s="83"/>
      <c r="H211" s="83"/>
    </row>
    <row r="212" spans="1:8">
      <c r="A212" s="35"/>
      <c r="B212" s="35"/>
      <c r="C212" s="35"/>
      <c r="D212" s="38"/>
      <c r="G212" s="83"/>
      <c r="H212" s="83"/>
    </row>
    <row r="213" spans="1:8">
      <c r="A213" s="35"/>
      <c r="B213" s="35"/>
      <c r="C213" s="35"/>
      <c r="D213" s="38"/>
      <c r="G213" s="83"/>
      <c r="H213" s="83"/>
    </row>
    <row r="214" spans="1:8">
      <c r="A214" s="35"/>
      <c r="B214" s="35"/>
      <c r="C214" s="35"/>
      <c r="D214" s="38"/>
      <c r="G214" s="83"/>
      <c r="H214" s="83"/>
    </row>
    <row r="215" spans="1:8">
      <c r="A215" s="35"/>
      <c r="B215" s="35"/>
      <c r="C215" s="35"/>
      <c r="D215" s="38"/>
      <c r="G215" s="83"/>
      <c r="H215" s="83"/>
    </row>
    <row r="216" spans="1:8">
      <c r="A216" s="35"/>
      <c r="B216" s="35"/>
      <c r="C216" s="35"/>
      <c r="D216" s="38"/>
      <c r="G216" s="83"/>
      <c r="H216" s="83"/>
    </row>
    <row r="217" spans="1:8">
      <c r="A217" s="35"/>
      <c r="B217" s="35"/>
      <c r="C217" s="35"/>
      <c r="D217" s="38"/>
      <c r="G217" s="83"/>
      <c r="H217" s="83"/>
    </row>
    <row r="218" spans="1:8">
      <c r="A218" s="35"/>
      <c r="B218" s="35"/>
      <c r="C218" s="35"/>
      <c r="D218" s="38"/>
      <c r="G218" s="83"/>
      <c r="H218" s="83"/>
    </row>
    <row r="219" spans="1:8">
      <c r="A219" s="35"/>
      <c r="B219" s="35"/>
      <c r="C219" s="35"/>
      <c r="D219" s="38"/>
      <c r="G219" s="83"/>
      <c r="H219" s="83"/>
    </row>
    <row r="220" spans="1:8">
      <c r="A220" s="35"/>
      <c r="B220" s="35"/>
      <c r="C220" s="35"/>
      <c r="D220" s="38"/>
      <c r="G220" s="83"/>
      <c r="H220" s="83"/>
    </row>
    <row r="221" spans="1:8">
      <c r="A221" s="35"/>
      <c r="B221" s="35"/>
      <c r="C221" s="35"/>
      <c r="D221" s="38"/>
      <c r="G221" s="83"/>
      <c r="H221" s="83"/>
    </row>
    <row r="222" spans="1:8">
      <c r="A222" s="35"/>
      <c r="B222" s="35"/>
      <c r="C222" s="35"/>
      <c r="D222" s="38"/>
      <c r="G222" s="83"/>
      <c r="H222" s="83"/>
    </row>
    <row r="223" spans="1:8">
      <c r="A223" s="35"/>
      <c r="B223" s="35"/>
      <c r="C223" s="35"/>
      <c r="D223" s="38"/>
      <c r="G223" s="83"/>
      <c r="H223" s="83"/>
    </row>
    <row r="224" spans="1:8">
      <c r="A224" s="35"/>
      <c r="B224" s="35"/>
      <c r="C224" s="35"/>
      <c r="D224" s="38"/>
      <c r="G224" s="83"/>
      <c r="H224" s="83"/>
    </row>
    <row r="225" spans="1:8">
      <c r="A225" s="35"/>
      <c r="B225" s="35"/>
      <c r="C225" s="35"/>
      <c r="D225" s="38"/>
      <c r="G225" s="83"/>
      <c r="H225" s="83"/>
    </row>
    <row r="226" spans="1:8">
      <c r="A226" s="35"/>
      <c r="B226" s="35"/>
      <c r="C226" s="35"/>
      <c r="D226" s="38"/>
      <c r="G226" s="83"/>
      <c r="H226" s="83"/>
    </row>
    <row r="227" spans="1:8">
      <c r="A227" s="35"/>
      <c r="B227" s="35"/>
      <c r="C227" s="35"/>
      <c r="D227" s="38"/>
      <c r="G227" s="83"/>
      <c r="H227" s="83"/>
    </row>
    <row r="228" spans="1:8">
      <c r="A228" s="35"/>
      <c r="B228" s="35"/>
      <c r="C228" s="35"/>
      <c r="D228" s="38"/>
      <c r="G228" s="83"/>
      <c r="H228" s="83"/>
    </row>
    <row r="229" spans="1:8">
      <c r="A229" s="35"/>
      <c r="B229" s="35"/>
      <c r="C229" s="35"/>
      <c r="D229" s="38"/>
      <c r="G229" s="83"/>
      <c r="H229" s="83"/>
    </row>
    <row r="230" spans="1:8">
      <c r="A230" s="35"/>
      <c r="B230" s="35"/>
      <c r="C230" s="35"/>
      <c r="D230" s="38"/>
      <c r="G230" s="83"/>
      <c r="H230" s="83"/>
    </row>
    <row r="231" spans="1:8">
      <c r="A231" s="35"/>
      <c r="B231" s="35"/>
      <c r="C231" s="35"/>
      <c r="D231" s="38"/>
      <c r="G231" s="83"/>
      <c r="H231" s="83"/>
    </row>
    <row r="232" spans="1:8">
      <c r="A232" s="35"/>
      <c r="B232" s="35"/>
      <c r="C232" s="35"/>
      <c r="D232" s="38"/>
      <c r="G232" s="83"/>
      <c r="H232" s="83"/>
    </row>
    <row r="233" spans="1:8">
      <c r="A233" s="35"/>
      <c r="B233" s="35"/>
      <c r="C233" s="35"/>
      <c r="D233" s="38"/>
      <c r="G233" s="83"/>
      <c r="H233" s="83"/>
    </row>
    <row r="234" spans="1:8">
      <c r="A234" s="35"/>
      <c r="B234" s="35"/>
      <c r="C234" s="35"/>
      <c r="D234" s="38"/>
      <c r="G234" s="83"/>
      <c r="H234" s="83"/>
    </row>
    <row r="235" spans="1:8">
      <c r="A235" s="35"/>
      <c r="B235" s="35"/>
      <c r="C235" s="35"/>
      <c r="D235" s="38"/>
      <c r="G235" s="83"/>
      <c r="H235" s="83"/>
    </row>
    <row r="236" spans="1:8">
      <c r="A236" s="35"/>
      <c r="B236" s="35"/>
      <c r="C236" s="35"/>
      <c r="D236" s="38"/>
      <c r="G236" s="83"/>
      <c r="H236" s="83"/>
    </row>
    <row r="237" spans="1:8">
      <c r="A237" s="35"/>
      <c r="B237" s="35"/>
      <c r="C237" s="35"/>
      <c r="D237" s="38"/>
      <c r="G237" s="83"/>
      <c r="H237" s="83"/>
    </row>
    <row r="238" spans="1:8">
      <c r="A238" s="35"/>
      <c r="B238" s="35"/>
      <c r="C238" s="35"/>
      <c r="D238" s="38"/>
      <c r="G238" s="83"/>
      <c r="H238" s="83"/>
    </row>
    <row r="239" spans="1:8">
      <c r="A239" s="35"/>
      <c r="B239" s="35"/>
      <c r="C239" s="35"/>
      <c r="D239" s="38"/>
      <c r="G239" s="83"/>
      <c r="H239" s="83"/>
    </row>
    <row r="240" spans="1:8">
      <c r="A240" s="35"/>
      <c r="B240" s="35"/>
      <c r="C240" s="35"/>
      <c r="D240" s="38"/>
      <c r="G240" s="83"/>
      <c r="H240" s="83"/>
    </row>
    <row r="241" spans="1:8">
      <c r="A241" s="35"/>
      <c r="B241" s="35"/>
      <c r="C241" s="35"/>
      <c r="D241" s="38"/>
      <c r="G241" s="83"/>
      <c r="H241" s="83"/>
    </row>
    <row r="242" spans="1:8">
      <c r="A242" s="35"/>
      <c r="B242" s="35"/>
      <c r="C242" s="35"/>
      <c r="D242" s="38"/>
      <c r="G242" s="83"/>
      <c r="H242" s="83"/>
    </row>
    <row r="243" spans="1:8">
      <c r="A243" s="35"/>
      <c r="B243" s="35"/>
      <c r="C243" s="35"/>
      <c r="D243" s="38"/>
      <c r="G243" s="83"/>
      <c r="H243" s="83"/>
    </row>
    <row r="244" spans="1:8">
      <c r="A244" s="35"/>
      <c r="B244" s="35"/>
      <c r="C244" s="35"/>
      <c r="D244" s="38"/>
      <c r="G244" s="83"/>
      <c r="H244" s="83"/>
    </row>
    <row r="245" spans="1:8">
      <c r="A245" s="35"/>
      <c r="B245" s="35"/>
      <c r="C245" s="35"/>
      <c r="D245" s="38"/>
      <c r="G245" s="83"/>
      <c r="H245" s="83"/>
    </row>
    <row r="246" spans="1:8">
      <c r="A246" s="35"/>
      <c r="B246" s="35"/>
      <c r="C246" s="35"/>
      <c r="D246" s="38"/>
      <c r="G246" s="83"/>
      <c r="H246" s="83"/>
    </row>
    <row r="247" spans="1:8">
      <c r="A247" s="35"/>
      <c r="B247" s="35"/>
      <c r="C247" s="35"/>
      <c r="D247" s="38"/>
      <c r="G247" s="83"/>
      <c r="H247" s="83"/>
    </row>
    <row r="248" spans="1:8">
      <c r="A248" s="35"/>
      <c r="B248" s="35"/>
      <c r="C248" s="35"/>
      <c r="D248" s="38"/>
      <c r="G248" s="83"/>
      <c r="H248" s="83"/>
    </row>
    <row r="249" spans="1:8">
      <c r="A249" s="35"/>
      <c r="B249" s="35"/>
      <c r="C249" s="35"/>
      <c r="D249" s="38"/>
      <c r="G249" s="83"/>
      <c r="H249" s="83"/>
    </row>
    <row r="250" spans="1:8">
      <c r="A250" s="35"/>
      <c r="B250" s="35"/>
      <c r="C250" s="35"/>
      <c r="D250" s="38"/>
      <c r="G250" s="83"/>
      <c r="H250" s="83"/>
    </row>
    <row r="251" spans="1:8">
      <c r="A251" s="35"/>
      <c r="B251" s="35"/>
      <c r="C251" s="35"/>
      <c r="D251" s="38"/>
      <c r="G251" s="83"/>
      <c r="H251" s="83"/>
    </row>
    <row r="252" spans="1:8">
      <c r="A252" s="35"/>
      <c r="B252" s="35"/>
      <c r="C252" s="35"/>
      <c r="D252" s="38"/>
      <c r="G252" s="83"/>
      <c r="H252" s="83"/>
    </row>
    <row r="253" spans="1:8">
      <c r="A253" s="35"/>
      <c r="B253" s="35"/>
      <c r="C253" s="35"/>
      <c r="D253" s="38"/>
      <c r="G253" s="83"/>
      <c r="H253" s="83"/>
    </row>
    <row r="254" spans="1:8">
      <c r="A254" s="35"/>
      <c r="B254" s="35"/>
      <c r="C254" s="35"/>
      <c r="D254" s="38"/>
      <c r="G254" s="83"/>
      <c r="H254" s="83"/>
    </row>
    <row r="255" spans="1:8">
      <c r="A255" s="35"/>
      <c r="B255" s="35"/>
      <c r="C255" s="35"/>
      <c r="D255" s="38"/>
      <c r="G255" s="83"/>
      <c r="H255" s="83"/>
    </row>
    <row r="256" spans="1:8">
      <c r="A256" s="35"/>
      <c r="B256" s="35"/>
      <c r="C256" s="35"/>
      <c r="D256" s="38"/>
      <c r="G256" s="83"/>
      <c r="H256" s="83"/>
    </row>
    <row r="257" spans="1:8">
      <c r="A257" s="35"/>
      <c r="B257" s="35"/>
      <c r="C257" s="35"/>
      <c r="D257" s="38"/>
      <c r="G257" s="83"/>
      <c r="H257" s="83"/>
    </row>
    <row r="258" spans="1:8">
      <c r="A258" s="35"/>
      <c r="B258" s="35"/>
      <c r="C258" s="35"/>
      <c r="D258" s="38"/>
      <c r="G258" s="83"/>
      <c r="H258" s="83"/>
    </row>
    <row r="259" spans="1:8">
      <c r="A259" s="35"/>
      <c r="B259" s="35"/>
      <c r="C259" s="35"/>
      <c r="D259" s="38"/>
      <c r="G259" s="83"/>
      <c r="H259" s="83"/>
    </row>
    <row r="260" spans="1:8">
      <c r="A260" s="35"/>
      <c r="B260" s="35"/>
      <c r="C260" s="35"/>
      <c r="D260" s="38"/>
      <c r="G260" s="83"/>
      <c r="H260" s="83"/>
    </row>
    <row r="261" spans="1:8">
      <c r="A261" s="35"/>
      <c r="B261" s="35"/>
      <c r="C261" s="35"/>
      <c r="D261" s="38"/>
      <c r="G261" s="83"/>
      <c r="H261" s="83"/>
    </row>
    <row r="262" spans="1:8">
      <c r="A262" s="35"/>
      <c r="B262" s="35"/>
      <c r="C262" s="35"/>
      <c r="D262" s="38"/>
      <c r="G262" s="83"/>
      <c r="H262" s="83"/>
    </row>
    <row r="263" spans="1:8">
      <c r="A263" s="35"/>
      <c r="B263" s="35"/>
      <c r="C263" s="35"/>
      <c r="D263" s="38"/>
      <c r="G263" s="83"/>
      <c r="H263" s="83"/>
    </row>
    <row r="264" spans="1:8">
      <c r="A264" s="35"/>
      <c r="B264" s="35"/>
      <c r="C264" s="35"/>
      <c r="D264" s="38"/>
      <c r="G264" s="83"/>
      <c r="H264" s="83"/>
    </row>
    <row r="265" spans="1:8">
      <c r="A265" s="35"/>
      <c r="B265" s="35"/>
      <c r="C265" s="35"/>
      <c r="D265" s="38"/>
      <c r="G265" s="83"/>
      <c r="H265" s="83"/>
    </row>
    <row r="266" spans="1:8">
      <c r="A266" s="35"/>
      <c r="B266" s="35"/>
      <c r="C266" s="35"/>
      <c r="D266" s="38"/>
      <c r="G266" s="83"/>
      <c r="H266" s="83"/>
    </row>
    <row r="267" spans="1:8">
      <c r="A267" s="35"/>
      <c r="B267" s="35"/>
      <c r="C267" s="35"/>
      <c r="D267" s="38"/>
      <c r="G267" s="83"/>
      <c r="H267" s="83"/>
    </row>
    <row r="268" spans="1:8">
      <c r="A268" s="35"/>
      <c r="B268" s="35"/>
      <c r="C268" s="35"/>
      <c r="D268" s="38"/>
      <c r="G268" s="83"/>
      <c r="H268" s="83"/>
    </row>
    <row r="269" spans="1:8">
      <c r="A269" s="35"/>
      <c r="B269" s="35"/>
      <c r="C269" s="35"/>
      <c r="D269" s="38"/>
    </row>
    <row r="270" spans="1:8">
      <c r="A270" s="35"/>
      <c r="B270" s="35"/>
      <c r="C270" s="35"/>
      <c r="D270" s="38"/>
    </row>
    <row r="271" spans="1:8">
      <c r="A271" s="35"/>
      <c r="B271" s="35"/>
      <c r="C271" s="35"/>
      <c r="D271" s="38"/>
    </row>
    <row r="272" spans="1:8">
      <c r="A272" s="35"/>
      <c r="B272" s="35"/>
      <c r="C272" s="35"/>
      <c r="D272" s="38"/>
    </row>
    <row r="273" spans="1:4">
      <c r="A273" s="35"/>
      <c r="B273" s="35"/>
      <c r="C273" s="35"/>
      <c r="D273" s="38"/>
    </row>
    <row r="274" spans="1:4">
      <c r="A274" s="35"/>
      <c r="B274" s="35"/>
      <c r="C274" s="35"/>
      <c r="D274" s="38"/>
    </row>
    <row r="275" spans="1:4">
      <c r="A275" s="35"/>
      <c r="B275" s="35"/>
      <c r="C275" s="35"/>
      <c r="D275" s="38"/>
    </row>
    <row r="276" spans="1:4">
      <c r="A276" s="35"/>
      <c r="B276" s="35"/>
      <c r="C276" s="35"/>
      <c r="D276" s="38"/>
    </row>
    <row r="277" spans="1:4">
      <c r="A277" s="35"/>
      <c r="B277" s="35"/>
      <c r="C277" s="35"/>
      <c r="D277" s="38"/>
    </row>
    <row r="278" spans="1:4">
      <c r="A278" s="35"/>
      <c r="B278" s="35"/>
      <c r="C278" s="35"/>
      <c r="D278" s="38"/>
    </row>
    <row r="279" spans="1:4">
      <c r="A279" s="35"/>
      <c r="B279" s="35"/>
      <c r="C279" s="35"/>
      <c r="D279" s="38"/>
    </row>
    <row r="280" spans="1:4">
      <c r="A280" s="35"/>
      <c r="B280" s="35"/>
      <c r="C280" s="35"/>
      <c r="D280" s="38"/>
    </row>
    <row r="281" spans="1:4">
      <c r="A281" s="35"/>
      <c r="B281" s="35"/>
      <c r="C281" s="35"/>
      <c r="D281" s="38"/>
    </row>
    <row r="282" spans="1:4">
      <c r="A282" s="35"/>
      <c r="B282" s="35"/>
      <c r="C282" s="35"/>
      <c r="D282" s="38"/>
    </row>
    <row r="283" spans="1:4">
      <c r="A283" s="35"/>
      <c r="B283" s="35"/>
      <c r="C283" s="35"/>
      <c r="D283" s="38"/>
    </row>
    <row r="284" spans="1:4">
      <c r="A284" s="35"/>
      <c r="B284" s="35"/>
      <c r="C284" s="35"/>
      <c r="D284" s="38"/>
    </row>
    <row r="285" spans="1:4">
      <c r="D285" s="38"/>
    </row>
    <row r="286" spans="1:4">
      <c r="D286" s="38"/>
    </row>
    <row r="287" spans="1:4">
      <c r="D287" s="38"/>
    </row>
    <row r="288" spans="1:4">
      <c r="D288" s="38"/>
    </row>
    <row r="289" spans="4:4">
      <c r="D289" s="38"/>
    </row>
    <row r="290" spans="4:4">
      <c r="D290" s="38"/>
    </row>
    <row r="291" spans="4:4">
      <c r="D291" s="38"/>
    </row>
    <row r="292" spans="4:4">
      <c r="D292" s="38"/>
    </row>
    <row r="293" spans="4:4">
      <c r="D293" s="38"/>
    </row>
    <row r="294" spans="4:4">
      <c r="D294" s="38"/>
    </row>
    <row r="295" spans="4:4">
      <c r="D295" s="38"/>
    </row>
  </sheetData>
  <mergeCells count="1">
    <mergeCell ref="A3:C3"/>
  </mergeCells>
  <conditionalFormatting sqref="G5:H5">
    <cfRule type="containsBlanks" dxfId="17" priority="23">
      <formula>LEN(TRIM(G5))=0</formula>
    </cfRule>
    <cfRule type="containsBlanks" priority="24">
      <formula>LEN(TRIM(G5))=0</formula>
    </cfRule>
  </conditionalFormatting>
  <conditionalFormatting sqref="G6:H6">
    <cfRule type="containsBlanks" dxfId="16" priority="21">
      <formula>LEN(TRIM(G6))=0</formula>
    </cfRule>
    <cfRule type="containsBlanks" priority="22">
      <formula>LEN(TRIM(G6))=0</formula>
    </cfRule>
  </conditionalFormatting>
  <conditionalFormatting sqref="G7:H7">
    <cfRule type="containsBlanks" dxfId="15" priority="19">
      <formula>LEN(TRIM(G7))=0</formula>
    </cfRule>
    <cfRule type="containsBlanks" priority="20">
      <formula>LEN(TRIM(G7))=0</formula>
    </cfRule>
  </conditionalFormatting>
  <conditionalFormatting sqref="G8:H8">
    <cfRule type="containsBlanks" dxfId="14" priority="17">
      <formula>LEN(TRIM(G8))=0</formula>
    </cfRule>
    <cfRule type="containsBlanks" priority="18">
      <formula>LEN(TRIM(G8))=0</formula>
    </cfRule>
  </conditionalFormatting>
  <conditionalFormatting sqref="G9:H10">
    <cfRule type="containsBlanks" dxfId="13" priority="15">
      <formula>LEN(TRIM(G9))=0</formula>
    </cfRule>
    <cfRule type="containsBlanks" priority="16">
      <formula>LEN(TRIM(G9))=0</formula>
    </cfRule>
  </conditionalFormatting>
  <conditionalFormatting sqref="G11:H11">
    <cfRule type="containsBlanks" dxfId="12" priority="11">
      <formula>LEN(TRIM(G11))=0</formula>
    </cfRule>
    <cfRule type="containsBlanks" priority="12">
      <formula>LEN(TRIM(G11))=0</formula>
    </cfRule>
  </conditionalFormatting>
  <conditionalFormatting sqref="G12:H12">
    <cfRule type="containsBlanks" dxfId="11" priority="9">
      <formula>LEN(TRIM(G12))=0</formula>
    </cfRule>
    <cfRule type="containsBlanks" priority="10">
      <formula>LEN(TRIM(G12))=0</formula>
    </cfRule>
  </conditionalFormatting>
  <conditionalFormatting sqref="G13:H14">
    <cfRule type="containsBlanks" dxfId="10" priority="7">
      <formula>LEN(TRIM(G13))=0</formula>
    </cfRule>
    <cfRule type="containsBlanks" priority="8">
      <formula>LEN(TRIM(G13))=0</formula>
    </cfRule>
  </conditionalFormatting>
  <conditionalFormatting sqref="G15:H15">
    <cfRule type="containsBlanks" dxfId="9" priority="5">
      <formula>LEN(TRIM(G15))=0</formula>
    </cfRule>
    <cfRule type="containsBlanks" priority="6">
      <formula>LEN(TRIM(G15))=0</formula>
    </cfRule>
  </conditionalFormatting>
  <conditionalFormatting sqref="G18:H18">
    <cfRule type="containsBlanks" dxfId="8" priority="3">
      <formula>LEN(TRIM(G18))=0</formula>
    </cfRule>
    <cfRule type="containsBlanks" priority="4">
      <formula>LEN(TRIM(G18))=0</formula>
    </cfRule>
  </conditionalFormatting>
  <conditionalFormatting sqref="G16:H17">
    <cfRule type="containsBlanks" dxfId="7" priority="1">
      <formula>LEN(TRIM(G16))=0</formula>
    </cfRule>
    <cfRule type="containsBlanks" priority="2">
      <formula>LEN(TRIM(G16))=0</formula>
    </cfRule>
  </conditionalFormatting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1"/>
  <sheetViews>
    <sheetView zoomScale="85" zoomScaleNormal="85" workbookViewId="0">
      <pane ySplit="4" topLeftCell="A5" activePane="bottomLeft" state="frozen"/>
      <selection activeCell="I3" sqref="I3"/>
      <selection pane="bottomLeft" activeCell="G5" sqref="G5:H13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39" customWidth="1"/>
    <col min="5" max="5" width="8.59765625" style="35" customWidth="1"/>
    <col min="6" max="6" width="15.59765625" style="50" customWidth="1"/>
    <col min="7" max="8" width="12.59765625" style="50" customWidth="1"/>
    <col min="9" max="9" width="15.59765625" style="60" customWidth="1"/>
    <col min="10" max="11" width="9.59765625" style="60" customWidth="1"/>
    <col min="12" max="12" width="15.59765625" style="50" customWidth="1"/>
    <col min="13" max="16384" width="9" style="1"/>
  </cols>
  <sheetData>
    <row r="1" spans="1:12" ht="49.5" customHeight="1" thickTop="1">
      <c r="A1" s="74" t="s">
        <v>12</v>
      </c>
      <c r="B1" s="75" t="s">
        <v>91</v>
      </c>
      <c r="C1" s="75" t="s">
        <v>93</v>
      </c>
      <c r="D1" s="76" t="s">
        <v>5</v>
      </c>
      <c r="E1" s="75" t="s">
        <v>134</v>
      </c>
      <c r="F1" s="77" t="s">
        <v>152</v>
      </c>
      <c r="G1" s="77" t="s">
        <v>145</v>
      </c>
      <c r="H1" s="77" t="s">
        <v>146</v>
      </c>
      <c r="I1" s="78" t="s">
        <v>144</v>
      </c>
      <c r="J1" s="78" t="s">
        <v>142</v>
      </c>
      <c r="K1" s="78" t="s">
        <v>143</v>
      </c>
      <c r="L1" s="79" t="s">
        <v>13</v>
      </c>
    </row>
    <row r="2" spans="1:12">
      <c r="A2" s="21"/>
      <c r="B2" s="80" t="s">
        <v>92</v>
      </c>
      <c r="C2" s="80" t="s">
        <v>92</v>
      </c>
      <c r="D2" s="22"/>
      <c r="E2" s="80"/>
      <c r="F2" s="81" t="s">
        <v>85</v>
      </c>
      <c r="G2" s="81" t="s">
        <v>86</v>
      </c>
      <c r="H2" s="81" t="s">
        <v>87</v>
      </c>
      <c r="I2" s="81" t="s">
        <v>167</v>
      </c>
      <c r="J2" s="81" t="s">
        <v>88</v>
      </c>
      <c r="K2" s="81" t="s">
        <v>89</v>
      </c>
      <c r="L2" s="82" t="s">
        <v>90</v>
      </c>
    </row>
    <row r="3" spans="1:12" s="2" customFormat="1">
      <c r="A3" s="170" t="s">
        <v>161</v>
      </c>
      <c r="B3" s="171"/>
      <c r="C3" s="172"/>
      <c r="D3" s="22" t="s">
        <v>33</v>
      </c>
      <c r="E3" s="43"/>
      <c r="F3" s="45"/>
      <c r="G3" s="45"/>
      <c r="H3" s="45"/>
      <c r="I3" s="45"/>
      <c r="J3" s="45"/>
      <c r="K3" s="45"/>
      <c r="L3" s="23"/>
    </row>
    <row r="4" spans="1:12" s="2" customFormat="1" ht="16.2" thickBot="1">
      <c r="A4" s="24"/>
      <c r="B4" s="34"/>
      <c r="C4" s="34"/>
      <c r="D4" s="36" t="s">
        <v>14</v>
      </c>
      <c r="E4" s="44"/>
      <c r="F4" s="46"/>
      <c r="G4" s="46"/>
      <c r="H4" s="46"/>
      <c r="I4" s="46"/>
      <c r="J4" s="46"/>
      <c r="K4" s="46"/>
      <c r="L4" s="25">
        <f>SUM(L5:L13)</f>
        <v>0</v>
      </c>
    </row>
    <row r="5" spans="1:12" s="2" customFormat="1" ht="31.8" thickTop="1">
      <c r="A5" s="9" t="s">
        <v>56</v>
      </c>
      <c r="B5" s="10" t="s">
        <v>78</v>
      </c>
      <c r="C5" s="10" t="s">
        <v>78</v>
      </c>
      <c r="D5" s="116" t="s">
        <v>106</v>
      </c>
      <c r="E5" s="11" t="s">
        <v>0</v>
      </c>
      <c r="F5" s="51">
        <f>G5+H5</f>
        <v>0</v>
      </c>
      <c r="G5" s="51"/>
      <c r="H5" s="51"/>
      <c r="I5" s="54">
        <f t="shared" ref="I5:I12" si="0">SUM(J5:K5)</f>
        <v>41</v>
      </c>
      <c r="J5" s="54">
        <v>23</v>
      </c>
      <c r="K5" s="54">
        <v>18</v>
      </c>
      <c r="L5" s="55">
        <f t="shared" ref="L5:L12" si="1">I5*F5</f>
        <v>0</v>
      </c>
    </row>
    <row r="6" spans="1:12" s="2" customFormat="1" ht="31.2">
      <c r="A6" s="12" t="s">
        <v>57</v>
      </c>
      <c r="B6" s="8" t="s">
        <v>78</v>
      </c>
      <c r="C6" s="8" t="s">
        <v>78</v>
      </c>
      <c r="D6" s="6" t="s">
        <v>107</v>
      </c>
      <c r="E6" s="7" t="s">
        <v>0</v>
      </c>
      <c r="F6" s="52">
        <f t="shared" ref="F6:F12" si="2">G6+H6</f>
        <v>0</v>
      </c>
      <c r="G6" s="52"/>
      <c r="H6" s="52"/>
      <c r="I6" s="56">
        <f t="shared" si="0"/>
        <v>17</v>
      </c>
      <c r="J6" s="56">
        <v>12</v>
      </c>
      <c r="K6" s="56">
        <v>5</v>
      </c>
      <c r="L6" s="57">
        <f t="shared" si="1"/>
        <v>0</v>
      </c>
    </row>
    <row r="7" spans="1:12" s="2" customFormat="1" ht="31.2">
      <c r="A7" s="12" t="s">
        <v>58</v>
      </c>
      <c r="B7" s="8" t="s">
        <v>78</v>
      </c>
      <c r="C7" s="8" t="s">
        <v>78</v>
      </c>
      <c r="D7" s="6" t="s">
        <v>108</v>
      </c>
      <c r="E7" s="7" t="s">
        <v>0</v>
      </c>
      <c r="F7" s="52">
        <f t="shared" si="2"/>
        <v>0</v>
      </c>
      <c r="G7" s="52"/>
      <c r="H7" s="52"/>
      <c r="I7" s="56">
        <f t="shared" si="0"/>
        <v>4</v>
      </c>
      <c r="J7" s="56">
        <v>2</v>
      </c>
      <c r="K7" s="56">
        <v>2</v>
      </c>
      <c r="L7" s="57">
        <f t="shared" si="1"/>
        <v>0</v>
      </c>
    </row>
    <row r="8" spans="1:12" s="2" customFormat="1" ht="31.2">
      <c r="A8" s="12" t="s">
        <v>59</v>
      </c>
      <c r="B8" s="8" t="s">
        <v>78</v>
      </c>
      <c r="C8" s="8" t="s">
        <v>78</v>
      </c>
      <c r="D8" s="6" t="s">
        <v>109</v>
      </c>
      <c r="E8" s="7" t="s">
        <v>0</v>
      </c>
      <c r="F8" s="52">
        <f t="shared" si="2"/>
        <v>0</v>
      </c>
      <c r="G8" s="52"/>
      <c r="H8" s="52"/>
      <c r="I8" s="56">
        <f t="shared" si="0"/>
        <v>5</v>
      </c>
      <c r="J8" s="56">
        <v>0</v>
      </c>
      <c r="K8" s="56">
        <v>5</v>
      </c>
      <c r="L8" s="57">
        <f t="shared" si="1"/>
        <v>0</v>
      </c>
    </row>
    <row r="9" spans="1:12" s="2" customFormat="1" ht="34.5" customHeight="1">
      <c r="A9" s="12" t="s">
        <v>60</v>
      </c>
      <c r="B9" s="8" t="s">
        <v>78</v>
      </c>
      <c r="C9" s="8" t="s">
        <v>78</v>
      </c>
      <c r="D9" s="6" t="s">
        <v>110</v>
      </c>
      <c r="E9" s="7" t="s">
        <v>32</v>
      </c>
      <c r="F9" s="52">
        <f t="shared" si="2"/>
        <v>0</v>
      </c>
      <c r="G9" s="52"/>
      <c r="H9" s="52"/>
      <c r="I9" s="56">
        <f t="shared" si="0"/>
        <v>30</v>
      </c>
      <c r="J9" s="56">
        <v>0</v>
      </c>
      <c r="K9" s="56">
        <v>30</v>
      </c>
      <c r="L9" s="57">
        <f t="shared" si="1"/>
        <v>0</v>
      </c>
    </row>
    <row r="10" spans="1:12" s="2" customFormat="1" ht="34.5" customHeight="1">
      <c r="A10" s="12" t="s">
        <v>61</v>
      </c>
      <c r="B10" s="8" t="s">
        <v>78</v>
      </c>
      <c r="C10" s="8" t="s">
        <v>78</v>
      </c>
      <c r="D10" s="6" t="s">
        <v>111</v>
      </c>
      <c r="E10" s="7" t="s">
        <v>32</v>
      </c>
      <c r="F10" s="52">
        <f t="shared" si="2"/>
        <v>0</v>
      </c>
      <c r="G10" s="52"/>
      <c r="H10" s="52"/>
      <c r="I10" s="56">
        <f t="shared" si="0"/>
        <v>10</v>
      </c>
      <c r="J10" s="56">
        <v>0</v>
      </c>
      <c r="K10" s="56">
        <v>10</v>
      </c>
      <c r="L10" s="57">
        <f t="shared" si="1"/>
        <v>0</v>
      </c>
    </row>
    <row r="11" spans="1:12" s="2" customFormat="1" ht="34.5" customHeight="1">
      <c r="A11" s="12" t="s">
        <v>62</v>
      </c>
      <c r="B11" s="8" t="s">
        <v>78</v>
      </c>
      <c r="C11" s="8" t="s">
        <v>78</v>
      </c>
      <c r="D11" s="6" t="s">
        <v>112</v>
      </c>
      <c r="E11" s="7" t="s">
        <v>32</v>
      </c>
      <c r="F11" s="52">
        <f t="shared" si="2"/>
        <v>0</v>
      </c>
      <c r="G11" s="52"/>
      <c r="H11" s="52"/>
      <c r="I11" s="56">
        <f t="shared" si="0"/>
        <v>50</v>
      </c>
      <c r="J11" s="56">
        <v>25</v>
      </c>
      <c r="K11" s="56">
        <v>25</v>
      </c>
      <c r="L11" s="57">
        <f t="shared" si="1"/>
        <v>0</v>
      </c>
    </row>
    <row r="12" spans="1:12" s="2" customFormat="1" ht="34.5" customHeight="1">
      <c r="A12" s="12" t="s">
        <v>63</v>
      </c>
      <c r="B12" s="8" t="s">
        <v>78</v>
      </c>
      <c r="C12" s="8" t="s">
        <v>78</v>
      </c>
      <c r="D12" s="6" t="s">
        <v>113</v>
      </c>
      <c r="E12" s="7" t="s">
        <v>32</v>
      </c>
      <c r="F12" s="52">
        <f t="shared" si="2"/>
        <v>0</v>
      </c>
      <c r="G12" s="52"/>
      <c r="H12" s="52"/>
      <c r="I12" s="56">
        <f t="shared" si="0"/>
        <v>40</v>
      </c>
      <c r="J12" s="56">
        <v>30</v>
      </c>
      <c r="K12" s="56">
        <v>10</v>
      </c>
      <c r="L12" s="57">
        <f t="shared" si="1"/>
        <v>0</v>
      </c>
    </row>
    <row r="13" spans="1:12" ht="16.2" thickBot="1">
      <c r="A13" s="13" t="s">
        <v>64</v>
      </c>
      <c r="B13" s="14" t="s">
        <v>78</v>
      </c>
      <c r="C13" s="14" t="s">
        <v>78</v>
      </c>
      <c r="D13" s="41" t="s">
        <v>126</v>
      </c>
      <c r="E13" s="17" t="s">
        <v>0</v>
      </c>
      <c r="F13" s="53">
        <f t="shared" ref="F13" si="3">G13+H13</f>
        <v>0</v>
      </c>
      <c r="G13" s="53"/>
      <c r="H13" s="53"/>
      <c r="I13" s="58">
        <v>1</v>
      </c>
      <c r="J13" s="58">
        <v>1</v>
      </c>
      <c r="K13" s="58">
        <v>1</v>
      </c>
      <c r="L13" s="59">
        <f t="shared" ref="L13" si="4">I13*F13</f>
        <v>0</v>
      </c>
    </row>
    <row r="14" spans="1:12" ht="16.2" thickTop="1">
      <c r="A14" s="35"/>
      <c r="B14" s="35"/>
      <c r="C14" s="35"/>
      <c r="D14" s="38"/>
      <c r="G14" s="83"/>
      <c r="H14" s="83"/>
    </row>
    <row r="15" spans="1:12">
      <c r="A15" s="35"/>
      <c r="B15" s="35"/>
      <c r="C15" s="35"/>
      <c r="D15" s="38"/>
      <c r="G15" s="83"/>
      <c r="H15" s="83"/>
    </row>
    <row r="16" spans="1:12">
      <c r="A16" s="35"/>
      <c r="B16" s="35"/>
      <c r="C16" s="35"/>
      <c r="D16" s="38"/>
      <c r="G16" s="83"/>
      <c r="H16" s="83"/>
    </row>
    <row r="17" spans="1:8">
      <c r="A17" s="35"/>
      <c r="B17" s="35"/>
      <c r="C17" s="35"/>
      <c r="D17" s="38"/>
      <c r="G17" s="83"/>
      <c r="H17" s="83"/>
    </row>
    <row r="18" spans="1:8">
      <c r="A18" s="35"/>
      <c r="B18" s="35"/>
      <c r="C18" s="35"/>
      <c r="D18" s="38"/>
      <c r="G18" s="83"/>
      <c r="H18" s="83"/>
    </row>
    <row r="19" spans="1:8">
      <c r="A19" s="35"/>
      <c r="B19" s="35"/>
      <c r="C19" s="35"/>
      <c r="D19" s="38"/>
      <c r="G19" s="83"/>
      <c r="H19" s="83"/>
    </row>
    <row r="20" spans="1:8">
      <c r="A20" s="35"/>
      <c r="B20" s="35"/>
      <c r="C20" s="35"/>
      <c r="D20" s="38"/>
      <c r="G20" s="83"/>
      <c r="H20" s="83"/>
    </row>
    <row r="21" spans="1:8">
      <c r="A21" s="35"/>
      <c r="B21" s="35"/>
      <c r="C21" s="35"/>
      <c r="D21" s="38"/>
      <c r="G21" s="83"/>
      <c r="H21" s="83"/>
    </row>
    <row r="22" spans="1:8">
      <c r="A22" s="35"/>
      <c r="B22" s="35"/>
      <c r="C22" s="35"/>
      <c r="D22" s="38"/>
      <c r="G22" s="83"/>
      <c r="H22" s="83"/>
    </row>
    <row r="23" spans="1:8">
      <c r="A23" s="35"/>
      <c r="B23" s="35"/>
      <c r="C23" s="35"/>
      <c r="D23" s="38"/>
      <c r="G23" s="83"/>
      <c r="H23" s="83"/>
    </row>
    <row r="24" spans="1:8">
      <c r="A24" s="35"/>
      <c r="B24" s="35"/>
      <c r="C24" s="35"/>
      <c r="D24" s="38"/>
      <c r="G24" s="83"/>
      <c r="H24" s="83"/>
    </row>
    <row r="25" spans="1:8">
      <c r="A25" s="35"/>
      <c r="B25" s="35"/>
      <c r="C25" s="35"/>
      <c r="D25" s="38"/>
      <c r="G25" s="83"/>
      <c r="H25" s="83"/>
    </row>
    <row r="26" spans="1:8">
      <c r="A26" s="35"/>
      <c r="B26" s="35"/>
      <c r="C26" s="35"/>
      <c r="D26" s="38"/>
      <c r="G26" s="83"/>
      <c r="H26" s="83"/>
    </row>
    <row r="27" spans="1:8">
      <c r="A27" s="35"/>
      <c r="B27" s="35"/>
      <c r="C27" s="35"/>
      <c r="D27" s="38"/>
      <c r="G27" s="83"/>
      <c r="H27" s="83"/>
    </row>
    <row r="28" spans="1:8">
      <c r="A28" s="35"/>
      <c r="B28" s="35"/>
      <c r="C28" s="35"/>
      <c r="D28" s="38"/>
      <c r="G28" s="83"/>
      <c r="H28" s="83"/>
    </row>
    <row r="29" spans="1:8">
      <c r="A29" s="35"/>
      <c r="B29" s="35"/>
      <c r="C29" s="35"/>
      <c r="D29" s="38"/>
      <c r="G29" s="83"/>
      <c r="H29" s="83"/>
    </row>
    <row r="30" spans="1:8">
      <c r="A30" s="35"/>
      <c r="B30" s="35"/>
      <c r="C30" s="35"/>
      <c r="D30" s="38"/>
      <c r="G30" s="83"/>
      <c r="H30" s="83"/>
    </row>
    <row r="31" spans="1:8">
      <c r="A31" s="35"/>
      <c r="B31" s="35"/>
      <c r="C31" s="35"/>
      <c r="D31" s="38"/>
      <c r="G31" s="83"/>
      <c r="H31" s="83"/>
    </row>
    <row r="32" spans="1:8">
      <c r="A32" s="35"/>
      <c r="B32" s="35"/>
      <c r="C32" s="35"/>
      <c r="D32" s="38"/>
      <c r="G32" s="83"/>
      <c r="H32" s="83"/>
    </row>
    <row r="33" spans="1:8">
      <c r="A33" s="35"/>
      <c r="B33" s="35"/>
      <c r="C33" s="35"/>
      <c r="D33" s="38"/>
      <c r="G33" s="83"/>
      <c r="H33" s="83"/>
    </row>
    <row r="34" spans="1:8">
      <c r="A34" s="35"/>
      <c r="B34" s="35"/>
      <c r="C34" s="35"/>
      <c r="D34" s="38"/>
      <c r="G34" s="83"/>
      <c r="H34" s="83"/>
    </row>
    <row r="35" spans="1:8">
      <c r="A35" s="35"/>
      <c r="B35" s="35"/>
      <c r="C35" s="35"/>
      <c r="D35" s="38"/>
      <c r="G35" s="83"/>
      <c r="H35" s="83"/>
    </row>
    <row r="36" spans="1:8">
      <c r="A36" s="35"/>
      <c r="B36" s="35"/>
      <c r="C36" s="35"/>
      <c r="D36" s="38"/>
      <c r="G36" s="83"/>
      <c r="H36" s="83"/>
    </row>
    <row r="37" spans="1:8">
      <c r="A37" s="35"/>
      <c r="B37" s="35"/>
      <c r="C37" s="35"/>
      <c r="D37" s="38"/>
      <c r="G37" s="83"/>
      <c r="H37" s="83"/>
    </row>
    <row r="38" spans="1:8">
      <c r="A38" s="35"/>
      <c r="B38" s="35"/>
      <c r="C38" s="35"/>
      <c r="D38" s="38"/>
      <c r="G38" s="83"/>
      <c r="H38" s="83"/>
    </row>
    <row r="39" spans="1:8">
      <c r="A39" s="35"/>
      <c r="B39" s="35"/>
      <c r="C39" s="35"/>
      <c r="D39" s="38"/>
      <c r="G39" s="83"/>
      <c r="H39" s="83"/>
    </row>
    <row r="40" spans="1:8">
      <c r="A40" s="35"/>
      <c r="B40" s="35"/>
      <c r="C40" s="35"/>
      <c r="D40" s="38"/>
      <c r="G40" s="83"/>
      <c r="H40" s="83"/>
    </row>
    <row r="41" spans="1:8">
      <c r="A41" s="35"/>
      <c r="B41" s="35"/>
      <c r="C41" s="35"/>
      <c r="D41" s="38"/>
      <c r="G41" s="83"/>
      <c r="H41" s="83"/>
    </row>
    <row r="42" spans="1:8">
      <c r="A42" s="35"/>
      <c r="B42" s="35"/>
      <c r="C42" s="35"/>
      <c r="D42" s="38"/>
      <c r="G42" s="83"/>
      <c r="H42" s="83"/>
    </row>
    <row r="43" spans="1:8">
      <c r="A43" s="35"/>
      <c r="B43" s="35"/>
      <c r="C43" s="35"/>
      <c r="D43" s="38"/>
      <c r="G43" s="83"/>
      <c r="H43" s="83"/>
    </row>
    <row r="44" spans="1:8">
      <c r="A44" s="35"/>
      <c r="B44" s="35"/>
      <c r="C44" s="35"/>
      <c r="D44" s="38"/>
      <c r="G44" s="83"/>
      <c r="H44" s="83"/>
    </row>
    <row r="45" spans="1:8">
      <c r="A45" s="35"/>
      <c r="B45" s="35"/>
      <c r="C45" s="35"/>
      <c r="D45" s="38"/>
      <c r="G45" s="83"/>
      <c r="H45" s="83"/>
    </row>
    <row r="46" spans="1:8">
      <c r="A46" s="35"/>
      <c r="B46" s="35"/>
      <c r="C46" s="35"/>
      <c r="D46" s="38"/>
      <c r="G46" s="83"/>
      <c r="H46" s="83"/>
    </row>
    <row r="47" spans="1:8">
      <c r="A47" s="35"/>
      <c r="B47" s="35"/>
      <c r="C47" s="35"/>
      <c r="D47" s="38"/>
      <c r="G47" s="83"/>
      <c r="H47" s="83"/>
    </row>
    <row r="48" spans="1:8">
      <c r="A48" s="35"/>
      <c r="B48" s="35"/>
      <c r="C48" s="35"/>
      <c r="D48" s="38"/>
      <c r="G48" s="83"/>
      <c r="H48" s="83"/>
    </row>
    <row r="49" spans="1:8">
      <c r="A49" s="35"/>
      <c r="B49" s="35"/>
      <c r="C49" s="35"/>
      <c r="D49" s="38"/>
      <c r="G49" s="83"/>
      <c r="H49" s="83"/>
    </row>
    <row r="50" spans="1:8">
      <c r="A50" s="35"/>
      <c r="B50" s="35"/>
      <c r="C50" s="35"/>
      <c r="D50" s="38"/>
      <c r="G50" s="83"/>
      <c r="H50" s="83"/>
    </row>
    <row r="51" spans="1:8">
      <c r="A51" s="35"/>
      <c r="B51" s="35"/>
      <c r="C51" s="35"/>
      <c r="D51" s="38"/>
      <c r="G51" s="83"/>
      <c r="H51" s="83"/>
    </row>
    <row r="52" spans="1:8">
      <c r="A52" s="35"/>
      <c r="B52" s="35"/>
      <c r="C52" s="35"/>
      <c r="D52" s="38"/>
      <c r="G52" s="83"/>
      <c r="H52" s="83"/>
    </row>
    <row r="53" spans="1:8">
      <c r="A53" s="35"/>
      <c r="B53" s="35"/>
      <c r="C53" s="35"/>
      <c r="D53" s="38"/>
      <c r="G53" s="83"/>
      <c r="H53" s="83"/>
    </row>
    <row r="54" spans="1:8">
      <c r="A54" s="35"/>
      <c r="B54" s="35"/>
      <c r="C54" s="35"/>
      <c r="D54" s="38"/>
      <c r="G54" s="83"/>
      <c r="H54" s="83"/>
    </row>
    <row r="55" spans="1:8">
      <c r="A55" s="35"/>
      <c r="B55" s="35"/>
      <c r="C55" s="35"/>
      <c r="D55" s="38"/>
      <c r="G55" s="83"/>
      <c r="H55" s="83"/>
    </row>
    <row r="56" spans="1:8">
      <c r="A56" s="35"/>
      <c r="B56" s="35"/>
      <c r="C56" s="35"/>
      <c r="D56" s="38"/>
      <c r="G56" s="83"/>
      <c r="H56" s="83"/>
    </row>
    <row r="57" spans="1:8">
      <c r="A57" s="35"/>
      <c r="B57" s="35"/>
      <c r="C57" s="35"/>
      <c r="D57" s="38"/>
      <c r="G57" s="83"/>
      <c r="H57" s="83"/>
    </row>
    <row r="58" spans="1:8">
      <c r="A58" s="35"/>
      <c r="B58" s="35"/>
      <c r="C58" s="35"/>
      <c r="D58" s="38"/>
      <c r="G58" s="83"/>
      <c r="H58" s="83"/>
    </row>
    <row r="59" spans="1:8">
      <c r="A59" s="35"/>
      <c r="B59" s="35"/>
      <c r="C59" s="35"/>
      <c r="D59" s="38"/>
      <c r="G59" s="83"/>
      <c r="H59" s="83"/>
    </row>
    <row r="60" spans="1:8">
      <c r="A60" s="35"/>
      <c r="B60" s="35"/>
      <c r="C60" s="35"/>
      <c r="D60" s="38"/>
      <c r="G60" s="83"/>
      <c r="H60" s="83"/>
    </row>
    <row r="61" spans="1:8">
      <c r="A61" s="35"/>
      <c r="B61" s="35"/>
      <c r="C61" s="35"/>
      <c r="D61" s="38"/>
      <c r="G61" s="83"/>
      <c r="H61" s="83"/>
    </row>
    <row r="62" spans="1:8">
      <c r="A62" s="35"/>
      <c r="B62" s="35"/>
      <c r="C62" s="35"/>
      <c r="D62" s="38"/>
      <c r="G62" s="83"/>
      <c r="H62" s="83"/>
    </row>
    <row r="63" spans="1:8">
      <c r="A63" s="35"/>
      <c r="B63" s="35"/>
      <c r="C63" s="35"/>
      <c r="D63" s="38"/>
      <c r="G63" s="83"/>
      <c r="H63" s="83"/>
    </row>
    <row r="64" spans="1:8">
      <c r="A64" s="35"/>
      <c r="B64" s="35"/>
      <c r="C64" s="35"/>
      <c r="D64" s="38"/>
      <c r="G64" s="83"/>
      <c r="H64" s="83"/>
    </row>
    <row r="65" spans="1:8">
      <c r="A65" s="35"/>
      <c r="B65" s="35"/>
      <c r="C65" s="35"/>
      <c r="D65" s="38"/>
      <c r="G65" s="83"/>
      <c r="H65" s="83"/>
    </row>
    <row r="66" spans="1:8">
      <c r="A66" s="35"/>
      <c r="B66" s="35"/>
      <c r="C66" s="35"/>
      <c r="D66" s="38"/>
      <c r="G66" s="83"/>
      <c r="H66" s="83"/>
    </row>
    <row r="67" spans="1:8">
      <c r="A67" s="35"/>
      <c r="B67" s="35"/>
      <c r="C67" s="35"/>
      <c r="D67" s="38"/>
      <c r="G67" s="83"/>
      <c r="H67" s="83"/>
    </row>
    <row r="68" spans="1:8">
      <c r="A68" s="35"/>
      <c r="B68" s="35"/>
      <c r="C68" s="35"/>
      <c r="D68" s="38"/>
      <c r="G68" s="83"/>
      <c r="H68" s="83"/>
    </row>
    <row r="69" spans="1:8">
      <c r="A69" s="35"/>
      <c r="B69" s="35"/>
      <c r="C69" s="35"/>
      <c r="D69" s="38"/>
      <c r="G69" s="83"/>
      <c r="H69" s="83"/>
    </row>
    <row r="70" spans="1:8">
      <c r="A70" s="35"/>
      <c r="B70" s="35"/>
      <c r="C70" s="35"/>
      <c r="D70" s="38"/>
      <c r="G70" s="83"/>
      <c r="H70" s="83"/>
    </row>
    <row r="71" spans="1:8">
      <c r="A71" s="35"/>
      <c r="B71" s="35"/>
      <c r="C71" s="35"/>
      <c r="D71" s="38"/>
      <c r="G71" s="83"/>
      <c r="H71" s="83"/>
    </row>
    <row r="72" spans="1:8">
      <c r="A72" s="35"/>
      <c r="B72" s="35"/>
      <c r="C72" s="35"/>
      <c r="D72" s="38"/>
      <c r="G72" s="83"/>
      <c r="H72" s="83"/>
    </row>
    <row r="73" spans="1:8">
      <c r="A73" s="35"/>
      <c r="B73" s="35"/>
      <c r="C73" s="35"/>
      <c r="D73" s="38"/>
      <c r="G73" s="83"/>
      <c r="H73" s="83"/>
    </row>
    <row r="74" spans="1:8">
      <c r="A74" s="35"/>
      <c r="B74" s="35"/>
      <c r="C74" s="35"/>
      <c r="D74" s="38"/>
      <c r="G74" s="83"/>
      <c r="H74" s="83"/>
    </row>
    <row r="75" spans="1:8">
      <c r="A75" s="35"/>
      <c r="B75" s="35"/>
      <c r="C75" s="35"/>
      <c r="D75" s="38"/>
      <c r="G75" s="83"/>
      <c r="H75" s="83"/>
    </row>
    <row r="76" spans="1:8">
      <c r="A76" s="35"/>
      <c r="B76" s="35"/>
      <c r="C76" s="35"/>
      <c r="D76" s="38"/>
      <c r="G76" s="83"/>
      <c r="H76" s="83"/>
    </row>
    <row r="77" spans="1:8">
      <c r="A77" s="35"/>
      <c r="B77" s="35"/>
      <c r="C77" s="35"/>
      <c r="D77" s="38"/>
      <c r="G77" s="83"/>
      <c r="H77" s="83"/>
    </row>
    <row r="78" spans="1:8">
      <c r="A78" s="35"/>
      <c r="B78" s="35"/>
      <c r="C78" s="35"/>
      <c r="D78" s="38"/>
      <c r="G78" s="83"/>
      <c r="H78" s="83"/>
    </row>
    <row r="79" spans="1:8">
      <c r="A79" s="35"/>
      <c r="B79" s="35"/>
      <c r="C79" s="35"/>
      <c r="D79" s="38"/>
      <c r="G79" s="83"/>
      <c r="H79" s="83"/>
    </row>
    <row r="80" spans="1:8">
      <c r="A80" s="35"/>
      <c r="B80" s="35"/>
      <c r="C80" s="35"/>
      <c r="D80" s="38"/>
      <c r="G80" s="83"/>
      <c r="H80" s="83"/>
    </row>
    <row r="81" spans="1:8">
      <c r="A81" s="35"/>
      <c r="B81" s="35"/>
      <c r="C81" s="35"/>
      <c r="D81" s="38"/>
      <c r="G81" s="83"/>
      <c r="H81" s="83"/>
    </row>
    <row r="82" spans="1:8">
      <c r="A82" s="35"/>
      <c r="B82" s="35"/>
      <c r="C82" s="35"/>
      <c r="D82" s="38"/>
      <c r="G82" s="83"/>
      <c r="H82" s="83"/>
    </row>
    <row r="83" spans="1:8">
      <c r="A83" s="35"/>
      <c r="B83" s="35"/>
      <c r="C83" s="35"/>
      <c r="D83" s="38"/>
      <c r="G83" s="83"/>
      <c r="H83" s="83"/>
    </row>
    <row r="84" spans="1:8">
      <c r="A84" s="35"/>
      <c r="B84" s="35"/>
      <c r="C84" s="35"/>
      <c r="D84" s="38"/>
      <c r="G84" s="83"/>
      <c r="H84" s="83"/>
    </row>
    <row r="85" spans="1:8">
      <c r="A85" s="35"/>
      <c r="B85" s="35"/>
      <c r="C85" s="35"/>
      <c r="D85" s="38"/>
      <c r="G85" s="83"/>
      <c r="H85" s="83"/>
    </row>
    <row r="86" spans="1:8">
      <c r="A86" s="35"/>
      <c r="B86" s="35"/>
      <c r="C86" s="35"/>
      <c r="D86" s="38"/>
      <c r="G86" s="83"/>
      <c r="H86" s="83"/>
    </row>
    <row r="87" spans="1:8">
      <c r="A87" s="35"/>
      <c r="B87" s="35"/>
      <c r="C87" s="35"/>
      <c r="D87" s="38"/>
      <c r="G87" s="83"/>
      <c r="H87" s="83"/>
    </row>
    <row r="88" spans="1:8">
      <c r="A88" s="35"/>
      <c r="B88" s="35"/>
      <c r="C88" s="35"/>
      <c r="D88" s="38"/>
      <c r="G88" s="83"/>
      <c r="H88" s="83"/>
    </row>
    <row r="89" spans="1:8">
      <c r="A89" s="35"/>
      <c r="B89" s="35"/>
      <c r="C89" s="35"/>
      <c r="D89" s="38"/>
      <c r="G89" s="83"/>
      <c r="H89" s="83"/>
    </row>
    <row r="90" spans="1:8">
      <c r="A90" s="35"/>
      <c r="B90" s="35"/>
      <c r="C90" s="35"/>
      <c r="D90" s="38"/>
      <c r="G90" s="83"/>
      <c r="H90" s="83"/>
    </row>
    <row r="91" spans="1:8">
      <c r="A91" s="35"/>
      <c r="B91" s="35"/>
      <c r="C91" s="35"/>
      <c r="D91" s="38"/>
      <c r="G91" s="83"/>
      <c r="H91" s="83"/>
    </row>
    <row r="92" spans="1:8">
      <c r="A92" s="35"/>
      <c r="B92" s="35"/>
      <c r="C92" s="35"/>
      <c r="D92" s="38"/>
      <c r="G92" s="83"/>
      <c r="H92" s="83"/>
    </row>
    <row r="93" spans="1:8">
      <c r="A93" s="35"/>
      <c r="B93" s="35"/>
      <c r="C93" s="35"/>
      <c r="D93" s="38"/>
      <c r="G93" s="83"/>
      <c r="H93" s="83"/>
    </row>
    <row r="94" spans="1:8">
      <c r="A94" s="35"/>
      <c r="B94" s="35"/>
      <c r="C94" s="35"/>
      <c r="D94" s="38"/>
      <c r="G94" s="83"/>
      <c r="H94" s="83"/>
    </row>
    <row r="95" spans="1:8">
      <c r="A95" s="35"/>
      <c r="B95" s="35"/>
      <c r="C95" s="35"/>
      <c r="D95" s="38"/>
      <c r="G95" s="83"/>
      <c r="H95" s="83"/>
    </row>
    <row r="96" spans="1:8">
      <c r="A96" s="35"/>
      <c r="B96" s="35"/>
      <c r="C96" s="35"/>
      <c r="D96" s="38"/>
      <c r="G96" s="83"/>
      <c r="H96" s="83"/>
    </row>
    <row r="97" spans="1:8">
      <c r="A97" s="35"/>
      <c r="B97" s="35"/>
      <c r="C97" s="35"/>
      <c r="D97" s="38"/>
      <c r="G97" s="83"/>
      <c r="H97" s="83"/>
    </row>
    <row r="98" spans="1:8">
      <c r="A98" s="35"/>
      <c r="B98" s="35"/>
      <c r="C98" s="35"/>
      <c r="D98" s="38"/>
      <c r="G98" s="83"/>
      <c r="H98" s="83"/>
    </row>
    <row r="99" spans="1:8">
      <c r="A99" s="35"/>
      <c r="B99" s="35"/>
      <c r="C99" s="35"/>
      <c r="D99" s="38"/>
      <c r="G99" s="83"/>
      <c r="H99" s="83"/>
    </row>
    <row r="100" spans="1:8">
      <c r="A100" s="35"/>
      <c r="B100" s="35"/>
      <c r="C100" s="35"/>
      <c r="D100" s="38"/>
      <c r="G100" s="83"/>
      <c r="H100" s="83"/>
    </row>
    <row r="101" spans="1:8">
      <c r="A101" s="35"/>
      <c r="B101" s="35"/>
      <c r="C101" s="35"/>
      <c r="D101" s="38"/>
      <c r="G101" s="83"/>
      <c r="H101" s="83"/>
    </row>
    <row r="102" spans="1:8">
      <c r="A102" s="35"/>
      <c r="B102" s="35"/>
      <c r="C102" s="35"/>
      <c r="D102" s="38"/>
      <c r="G102" s="83"/>
      <c r="H102" s="83"/>
    </row>
    <row r="103" spans="1:8">
      <c r="A103" s="35"/>
      <c r="B103" s="35"/>
      <c r="C103" s="35"/>
      <c r="D103" s="38"/>
      <c r="G103" s="83"/>
      <c r="H103" s="83"/>
    </row>
    <row r="104" spans="1:8">
      <c r="A104" s="35"/>
      <c r="B104" s="35"/>
      <c r="C104" s="35"/>
      <c r="D104" s="38"/>
      <c r="G104" s="83"/>
      <c r="H104" s="83"/>
    </row>
    <row r="105" spans="1:8">
      <c r="A105" s="35"/>
      <c r="B105" s="35"/>
      <c r="C105" s="35"/>
      <c r="D105" s="38"/>
      <c r="G105" s="83"/>
      <c r="H105" s="83"/>
    </row>
    <row r="106" spans="1:8">
      <c r="A106" s="35"/>
      <c r="B106" s="35"/>
      <c r="C106" s="35"/>
      <c r="D106" s="38"/>
      <c r="G106" s="83"/>
      <c r="H106" s="83"/>
    </row>
    <row r="107" spans="1:8">
      <c r="A107" s="35"/>
      <c r="B107" s="35"/>
      <c r="C107" s="35"/>
      <c r="D107" s="38"/>
      <c r="G107" s="83"/>
      <c r="H107" s="83"/>
    </row>
    <row r="108" spans="1:8">
      <c r="A108" s="35"/>
      <c r="B108" s="35"/>
      <c r="C108" s="35"/>
      <c r="D108" s="38"/>
      <c r="G108" s="83"/>
      <c r="H108" s="83"/>
    </row>
    <row r="109" spans="1:8">
      <c r="A109" s="35"/>
      <c r="B109" s="35"/>
      <c r="C109" s="35"/>
      <c r="D109" s="38"/>
      <c r="G109" s="83"/>
      <c r="H109" s="83"/>
    </row>
    <row r="110" spans="1:8">
      <c r="A110" s="35"/>
      <c r="B110" s="35"/>
      <c r="C110" s="35"/>
      <c r="D110" s="38"/>
      <c r="G110" s="83"/>
      <c r="H110" s="83"/>
    </row>
    <row r="111" spans="1:8">
      <c r="A111" s="35"/>
      <c r="B111" s="35"/>
      <c r="C111" s="35"/>
      <c r="D111" s="38"/>
      <c r="G111" s="83"/>
      <c r="H111" s="83"/>
    </row>
    <row r="112" spans="1:8">
      <c r="A112" s="35"/>
      <c r="B112" s="35"/>
      <c r="C112" s="35"/>
      <c r="D112" s="38"/>
      <c r="G112" s="83"/>
      <c r="H112" s="83"/>
    </row>
    <row r="113" spans="1:8">
      <c r="A113" s="35"/>
      <c r="B113" s="35"/>
      <c r="C113" s="35"/>
      <c r="D113" s="38"/>
      <c r="G113" s="83"/>
      <c r="H113" s="83"/>
    </row>
    <row r="114" spans="1:8">
      <c r="A114" s="35"/>
      <c r="B114" s="35"/>
      <c r="C114" s="35"/>
      <c r="D114" s="38"/>
      <c r="G114" s="83"/>
      <c r="H114" s="83"/>
    </row>
    <row r="115" spans="1:8">
      <c r="A115" s="35"/>
      <c r="B115" s="35"/>
      <c r="C115" s="35"/>
      <c r="D115" s="38"/>
      <c r="G115" s="83"/>
      <c r="H115" s="83"/>
    </row>
    <row r="116" spans="1:8">
      <c r="A116" s="35"/>
      <c r="B116" s="35"/>
      <c r="C116" s="35"/>
      <c r="D116" s="38"/>
      <c r="G116" s="83"/>
      <c r="H116" s="83"/>
    </row>
    <row r="117" spans="1:8">
      <c r="A117" s="35"/>
      <c r="B117" s="35"/>
      <c r="C117" s="35"/>
      <c r="D117" s="38"/>
      <c r="G117" s="83"/>
      <c r="H117" s="83"/>
    </row>
    <row r="118" spans="1:8">
      <c r="A118" s="35"/>
      <c r="B118" s="35"/>
      <c r="C118" s="35"/>
      <c r="D118" s="38"/>
      <c r="G118" s="83"/>
      <c r="H118" s="83"/>
    </row>
    <row r="119" spans="1:8">
      <c r="A119" s="35"/>
      <c r="B119" s="35"/>
      <c r="C119" s="35"/>
      <c r="D119" s="38"/>
      <c r="G119" s="83"/>
      <c r="H119" s="83"/>
    </row>
    <row r="120" spans="1:8">
      <c r="A120" s="35"/>
      <c r="B120" s="35"/>
      <c r="C120" s="35"/>
      <c r="D120" s="38"/>
      <c r="G120" s="83"/>
      <c r="H120" s="83"/>
    </row>
    <row r="121" spans="1:8">
      <c r="A121" s="35"/>
      <c r="B121" s="35"/>
      <c r="C121" s="35"/>
      <c r="D121" s="38"/>
      <c r="G121" s="83"/>
      <c r="H121" s="83"/>
    </row>
    <row r="122" spans="1:8">
      <c r="A122" s="35"/>
      <c r="B122" s="35"/>
      <c r="C122" s="35"/>
      <c r="D122" s="38"/>
      <c r="G122" s="83"/>
      <c r="H122" s="83"/>
    </row>
    <row r="123" spans="1:8">
      <c r="A123" s="35"/>
      <c r="B123" s="35"/>
      <c r="C123" s="35"/>
      <c r="D123" s="38"/>
      <c r="G123" s="83"/>
      <c r="H123" s="83"/>
    </row>
    <row r="124" spans="1:8">
      <c r="A124" s="35"/>
      <c r="B124" s="35"/>
      <c r="C124" s="35"/>
      <c r="D124" s="38"/>
      <c r="G124" s="83"/>
      <c r="H124" s="83"/>
    </row>
    <row r="125" spans="1:8">
      <c r="A125" s="35"/>
      <c r="B125" s="35"/>
      <c r="C125" s="35"/>
      <c r="D125" s="38"/>
      <c r="G125" s="83"/>
      <c r="H125" s="83"/>
    </row>
    <row r="126" spans="1:8">
      <c r="A126" s="35"/>
      <c r="B126" s="35"/>
      <c r="C126" s="35"/>
      <c r="D126" s="38"/>
      <c r="G126" s="83"/>
      <c r="H126" s="83"/>
    </row>
    <row r="127" spans="1:8">
      <c r="A127" s="35"/>
      <c r="B127" s="35"/>
      <c r="C127" s="35"/>
      <c r="D127" s="38"/>
      <c r="G127" s="83"/>
      <c r="H127" s="83"/>
    </row>
    <row r="128" spans="1:8">
      <c r="A128" s="35"/>
      <c r="B128" s="35"/>
      <c r="C128" s="35"/>
      <c r="D128" s="38"/>
      <c r="G128" s="83"/>
      <c r="H128" s="83"/>
    </row>
    <row r="129" spans="1:8">
      <c r="A129" s="35"/>
      <c r="B129" s="35"/>
      <c r="C129" s="35"/>
      <c r="D129" s="38"/>
      <c r="G129" s="83"/>
      <c r="H129" s="83"/>
    </row>
    <row r="130" spans="1:8">
      <c r="A130" s="35"/>
      <c r="B130" s="35"/>
      <c r="C130" s="35"/>
      <c r="D130" s="38"/>
      <c r="G130" s="83"/>
      <c r="H130" s="83"/>
    </row>
    <row r="131" spans="1:8">
      <c r="A131" s="35"/>
      <c r="B131" s="35"/>
      <c r="C131" s="35"/>
      <c r="D131" s="38"/>
      <c r="G131" s="83"/>
      <c r="H131" s="83"/>
    </row>
    <row r="132" spans="1:8">
      <c r="A132" s="35"/>
      <c r="B132" s="35"/>
      <c r="C132" s="35"/>
      <c r="D132" s="38"/>
      <c r="G132" s="83"/>
      <c r="H132" s="83"/>
    </row>
    <row r="133" spans="1:8">
      <c r="A133" s="35"/>
      <c r="B133" s="35"/>
      <c r="C133" s="35"/>
      <c r="D133" s="38"/>
      <c r="G133" s="83"/>
      <c r="H133" s="83"/>
    </row>
    <row r="134" spans="1:8">
      <c r="A134" s="35"/>
      <c r="B134" s="35"/>
      <c r="C134" s="35"/>
      <c r="D134" s="38"/>
      <c r="G134" s="83"/>
      <c r="H134" s="83"/>
    </row>
    <row r="135" spans="1:8">
      <c r="A135" s="35"/>
      <c r="B135" s="35"/>
      <c r="C135" s="35"/>
      <c r="D135" s="38"/>
      <c r="G135" s="83"/>
      <c r="H135" s="83"/>
    </row>
    <row r="136" spans="1:8">
      <c r="A136" s="35"/>
      <c r="B136" s="35"/>
      <c r="C136" s="35"/>
      <c r="D136" s="38"/>
      <c r="G136" s="83"/>
      <c r="H136" s="83"/>
    </row>
    <row r="137" spans="1:8">
      <c r="A137" s="35"/>
      <c r="B137" s="35"/>
      <c r="C137" s="35"/>
      <c r="D137" s="38"/>
      <c r="G137" s="83"/>
      <c r="H137" s="83"/>
    </row>
    <row r="138" spans="1:8">
      <c r="A138" s="35"/>
      <c r="B138" s="35"/>
      <c r="C138" s="35"/>
      <c r="D138" s="38"/>
      <c r="G138" s="83"/>
      <c r="H138" s="83"/>
    </row>
    <row r="139" spans="1:8">
      <c r="A139" s="35"/>
      <c r="B139" s="35"/>
      <c r="C139" s="35"/>
      <c r="D139" s="38"/>
      <c r="G139" s="83"/>
      <c r="H139" s="83"/>
    </row>
    <row r="140" spans="1:8">
      <c r="A140" s="35"/>
      <c r="B140" s="35"/>
      <c r="C140" s="35"/>
      <c r="D140" s="38"/>
      <c r="G140" s="83"/>
      <c r="H140" s="83"/>
    </row>
    <row r="141" spans="1:8">
      <c r="A141" s="35"/>
      <c r="B141" s="35"/>
      <c r="C141" s="35"/>
      <c r="D141" s="38"/>
      <c r="G141" s="83"/>
      <c r="H141" s="83"/>
    </row>
    <row r="142" spans="1:8">
      <c r="A142" s="35"/>
      <c r="B142" s="35"/>
      <c r="C142" s="35"/>
      <c r="D142" s="38"/>
      <c r="G142" s="83"/>
      <c r="H142" s="83"/>
    </row>
    <row r="143" spans="1:8">
      <c r="A143" s="35"/>
      <c r="B143" s="35"/>
      <c r="C143" s="35"/>
      <c r="D143" s="38"/>
      <c r="G143" s="83"/>
      <c r="H143" s="83"/>
    </row>
    <row r="144" spans="1:8">
      <c r="A144" s="35"/>
      <c r="B144" s="35"/>
      <c r="C144" s="35"/>
      <c r="D144" s="38"/>
      <c r="G144" s="83"/>
      <c r="H144" s="83"/>
    </row>
    <row r="145" spans="1:8">
      <c r="A145" s="35"/>
      <c r="B145" s="35"/>
      <c r="C145" s="35"/>
      <c r="D145" s="38"/>
      <c r="G145" s="83"/>
      <c r="H145" s="83"/>
    </row>
    <row r="146" spans="1:8">
      <c r="A146" s="35"/>
      <c r="B146" s="35"/>
      <c r="C146" s="35"/>
      <c r="D146" s="38"/>
      <c r="G146" s="83"/>
      <c r="H146" s="83"/>
    </row>
    <row r="147" spans="1:8">
      <c r="A147" s="35"/>
      <c r="B147" s="35"/>
      <c r="C147" s="35"/>
      <c r="D147" s="38"/>
      <c r="G147" s="83"/>
      <c r="H147" s="83"/>
    </row>
    <row r="148" spans="1:8">
      <c r="A148" s="35"/>
      <c r="B148" s="35"/>
      <c r="C148" s="35"/>
      <c r="D148" s="38"/>
      <c r="G148" s="83"/>
      <c r="H148" s="83"/>
    </row>
    <row r="149" spans="1:8">
      <c r="A149" s="35"/>
      <c r="B149" s="35"/>
      <c r="C149" s="35"/>
      <c r="D149" s="38"/>
      <c r="G149" s="83"/>
      <c r="H149" s="83"/>
    </row>
    <row r="150" spans="1:8">
      <c r="A150" s="35"/>
      <c r="B150" s="35"/>
      <c r="C150" s="35"/>
      <c r="D150" s="38"/>
      <c r="G150" s="83"/>
      <c r="H150" s="83"/>
    </row>
    <row r="151" spans="1:8">
      <c r="A151" s="35"/>
      <c r="B151" s="35"/>
      <c r="C151" s="35"/>
      <c r="D151" s="38"/>
      <c r="G151" s="83"/>
      <c r="H151" s="83"/>
    </row>
    <row r="152" spans="1:8">
      <c r="A152" s="35"/>
      <c r="B152" s="35"/>
      <c r="C152" s="35"/>
      <c r="D152" s="38"/>
      <c r="G152" s="83"/>
      <c r="H152" s="83"/>
    </row>
    <row r="153" spans="1:8">
      <c r="A153" s="35"/>
      <c r="B153" s="35"/>
      <c r="C153" s="35"/>
      <c r="D153" s="38"/>
      <c r="G153" s="83"/>
      <c r="H153" s="83"/>
    </row>
    <row r="154" spans="1:8">
      <c r="A154" s="35"/>
      <c r="B154" s="35"/>
      <c r="C154" s="35"/>
      <c r="D154" s="38"/>
      <c r="G154" s="83"/>
      <c r="H154" s="83"/>
    </row>
    <row r="155" spans="1:8">
      <c r="A155" s="35"/>
      <c r="B155" s="35"/>
      <c r="C155" s="35"/>
      <c r="D155" s="38"/>
      <c r="G155" s="83"/>
      <c r="H155" s="83"/>
    </row>
    <row r="156" spans="1:8">
      <c r="A156" s="35"/>
      <c r="B156" s="35"/>
      <c r="C156" s="35"/>
      <c r="D156" s="38"/>
      <c r="G156" s="83"/>
      <c r="H156" s="83"/>
    </row>
    <row r="157" spans="1:8">
      <c r="A157" s="35"/>
      <c r="B157" s="35"/>
      <c r="C157" s="35"/>
      <c r="D157" s="38"/>
      <c r="G157" s="83"/>
      <c r="H157" s="83"/>
    </row>
    <row r="158" spans="1:8">
      <c r="A158" s="35"/>
      <c r="B158" s="35"/>
      <c r="C158" s="35"/>
      <c r="D158" s="38"/>
      <c r="G158" s="83"/>
      <c r="H158" s="83"/>
    </row>
    <row r="159" spans="1:8">
      <c r="A159" s="35"/>
      <c r="B159" s="35"/>
      <c r="C159" s="35"/>
      <c r="D159" s="38"/>
      <c r="G159" s="83"/>
      <c r="H159" s="83"/>
    </row>
    <row r="160" spans="1:8">
      <c r="A160" s="35"/>
      <c r="B160" s="35"/>
      <c r="C160" s="35"/>
      <c r="D160" s="38"/>
      <c r="G160" s="83"/>
      <c r="H160" s="83"/>
    </row>
    <row r="161" spans="1:8">
      <c r="A161" s="35"/>
      <c r="B161" s="35"/>
      <c r="C161" s="35"/>
      <c r="D161" s="38"/>
      <c r="G161" s="83"/>
      <c r="H161" s="83"/>
    </row>
    <row r="162" spans="1:8">
      <c r="A162" s="35"/>
      <c r="B162" s="35"/>
      <c r="C162" s="35"/>
      <c r="D162" s="38"/>
      <c r="G162" s="83"/>
      <c r="H162" s="83"/>
    </row>
    <row r="163" spans="1:8">
      <c r="A163" s="35"/>
      <c r="B163" s="35"/>
      <c r="C163" s="35"/>
      <c r="D163" s="38"/>
      <c r="G163" s="83"/>
      <c r="H163" s="83"/>
    </row>
    <row r="164" spans="1:8">
      <c r="A164" s="35"/>
      <c r="B164" s="35"/>
      <c r="C164" s="35"/>
      <c r="D164" s="38"/>
      <c r="G164" s="83"/>
      <c r="H164" s="83"/>
    </row>
    <row r="165" spans="1:8">
      <c r="A165" s="35"/>
      <c r="B165" s="35"/>
      <c r="C165" s="35"/>
      <c r="D165" s="38"/>
      <c r="G165" s="83"/>
      <c r="H165" s="83"/>
    </row>
    <row r="166" spans="1:8">
      <c r="A166" s="35"/>
      <c r="B166" s="35"/>
      <c r="C166" s="35"/>
      <c r="D166" s="38"/>
      <c r="G166" s="83"/>
      <c r="H166" s="83"/>
    </row>
    <row r="167" spans="1:8">
      <c r="A167" s="35"/>
      <c r="B167" s="35"/>
      <c r="C167" s="35"/>
      <c r="D167" s="38"/>
      <c r="G167" s="83"/>
      <c r="H167" s="83"/>
    </row>
    <row r="168" spans="1:8">
      <c r="A168" s="35"/>
      <c r="B168" s="35"/>
      <c r="C168" s="35"/>
      <c r="D168" s="38"/>
      <c r="G168" s="83"/>
      <c r="H168" s="83"/>
    </row>
    <row r="169" spans="1:8">
      <c r="A169" s="35"/>
      <c r="B169" s="35"/>
      <c r="C169" s="35"/>
      <c r="D169" s="38"/>
      <c r="G169" s="83"/>
      <c r="H169" s="83"/>
    </row>
    <row r="170" spans="1:8">
      <c r="A170" s="35"/>
      <c r="B170" s="35"/>
      <c r="C170" s="35"/>
      <c r="D170" s="38"/>
      <c r="G170" s="83"/>
      <c r="H170" s="83"/>
    </row>
    <row r="171" spans="1:8">
      <c r="A171" s="35"/>
      <c r="B171" s="35"/>
      <c r="C171" s="35"/>
      <c r="D171" s="38"/>
      <c r="G171" s="83"/>
      <c r="H171" s="83"/>
    </row>
    <row r="172" spans="1:8">
      <c r="A172" s="35"/>
      <c r="B172" s="35"/>
      <c r="C172" s="35"/>
      <c r="D172" s="38"/>
      <c r="G172" s="83"/>
      <c r="H172" s="83"/>
    </row>
    <row r="173" spans="1:8">
      <c r="A173" s="35"/>
      <c r="B173" s="35"/>
      <c r="C173" s="35"/>
      <c r="D173" s="38"/>
      <c r="G173" s="83"/>
      <c r="H173" s="83"/>
    </row>
    <row r="174" spans="1:8">
      <c r="A174" s="35"/>
      <c r="B174" s="35"/>
      <c r="C174" s="35"/>
      <c r="D174" s="38"/>
      <c r="G174" s="83"/>
      <c r="H174" s="83"/>
    </row>
    <row r="175" spans="1:8">
      <c r="A175" s="35"/>
      <c r="B175" s="35"/>
      <c r="C175" s="35"/>
      <c r="D175" s="38"/>
      <c r="G175" s="83"/>
      <c r="H175" s="83"/>
    </row>
    <row r="176" spans="1:8">
      <c r="A176" s="35"/>
      <c r="B176" s="35"/>
      <c r="C176" s="35"/>
      <c r="D176" s="38"/>
      <c r="G176" s="83"/>
      <c r="H176" s="83"/>
    </row>
    <row r="177" spans="1:8">
      <c r="A177" s="35"/>
      <c r="B177" s="35"/>
      <c r="C177" s="35"/>
      <c r="D177" s="38"/>
      <c r="G177" s="83"/>
      <c r="H177" s="83"/>
    </row>
    <row r="178" spans="1:8">
      <c r="A178" s="35"/>
      <c r="B178" s="35"/>
      <c r="C178" s="35"/>
      <c r="D178" s="38"/>
      <c r="G178" s="83"/>
      <c r="H178" s="83"/>
    </row>
    <row r="179" spans="1:8">
      <c r="A179" s="35"/>
      <c r="B179" s="35"/>
      <c r="C179" s="35"/>
      <c r="D179" s="38"/>
      <c r="G179" s="83"/>
      <c r="H179" s="83"/>
    </row>
    <row r="180" spans="1:8">
      <c r="A180" s="35"/>
      <c r="B180" s="35"/>
      <c r="C180" s="35"/>
      <c r="D180" s="38"/>
      <c r="G180" s="83"/>
      <c r="H180" s="83"/>
    </row>
    <row r="181" spans="1:8">
      <c r="A181" s="35"/>
      <c r="B181" s="35"/>
      <c r="C181" s="35"/>
      <c r="D181" s="38"/>
      <c r="G181" s="83"/>
      <c r="H181" s="83"/>
    </row>
    <row r="182" spans="1:8">
      <c r="A182" s="35"/>
      <c r="B182" s="35"/>
      <c r="C182" s="35"/>
      <c r="D182" s="38"/>
      <c r="G182" s="83"/>
      <c r="H182" s="83"/>
    </row>
    <row r="183" spans="1:8">
      <c r="A183" s="35"/>
      <c r="B183" s="35"/>
      <c r="C183" s="35"/>
      <c r="D183" s="38"/>
      <c r="G183" s="83"/>
      <c r="H183" s="83"/>
    </row>
    <row r="184" spans="1:8">
      <c r="A184" s="35"/>
      <c r="B184" s="35"/>
      <c r="C184" s="35"/>
      <c r="D184" s="38"/>
      <c r="G184" s="83"/>
      <c r="H184" s="83"/>
    </row>
    <row r="185" spans="1:8">
      <c r="A185" s="35"/>
      <c r="B185" s="35"/>
      <c r="C185" s="35"/>
      <c r="D185" s="38"/>
      <c r="G185" s="83"/>
      <c r="H185" s="83"/>
    </row>
    <row r="186" spans="1:8">
      <c r="A186" s="35"/>
      <c r="B186" s="35"/>
      <c r="C186" s="35"/>
      <c r="D186" s="38"/>
      <c r="G186" s="83"/>
      <c r="H186" s="83"/>
    </row>
    <row r="187" spans="1:8">
      <c r="A187" s="35"/>
      <c r="B187" s="35"/>
      <c r="C187" s="35"/>
      <c r="D187" s="38"/>
      <c r="G187" s="83"/>
      <c r="H187" s="83"/>
    </row>
    <row r="188" spans="1:8">
      <c r="A188" s="35"/>
      <c r="B188" s="35"/>
      <c r="C188" s="35"/>
      <c r="D188" s="38"/>
      <c r="G188" s="83"/>
      <c r="H188" s="83"/>
    </row>
    <row r="189" spans="1:8">
      <c r="A189" s="35"/>
      <c r="B189" s="35"/>
      <c r="C189" s="35"/>
      <c r="D189" s="38"/>
      <c r="G189" s="83"/>
      <c r="H189" s="83"/>
    </row>
    <row r="190" spans="1:8">
      <c r="A190" s="35"/>
      <c r="B190" s="35"/>
      <c r="C190" s="35"/>
      <c r="D190" s="38"/>
      <c r="G190" s="83"/>
      <c r="H190" s="83"/>
    </row>
    <row r="191" spans="1:8">
      <c r="A191" s="35"/>
      <c r="B191" s="35"/>
      <c r="C191" s="35"/>
      <c r="D191" s="38"/>
      <c r="G191" s="83"/>
      <c r="H191" s="83"/>
    </row>
    <row r="192" spans="1:8">
      <c r="A192" s="35"/>
      <c r="B192" s="35"/>
      <c r="C192" s="35"/>
      <c r="D192" s="38"/>
      <c r="G192" s="83"/>
      <c r="H192" s="83"/>
    </row>
    <row r="193" spans="1:8">
      <c r="A193" s="35"/>
      <c r="B193" s="35"/>
      <c r="C193" s="35"/>
      <c r="D193" s="38"/>
      <c r="G193" s="83"/>
      <c r="H193" s="83"/>
    </row>
    <row r="194" spans="1:8">
      <c r="A194" s="35"/>
      <c r="B194" s="35"/>
      <c r="C194" s="35"/>
      <c r="D194" s="38"/>
      <c r="G194" s="83"/>
      <c r="H194" s="83"/>
    </row>
    <row r="195" spans="1:8">
      <c r="A195" s="35"/>
      <c r="B195" s="35"/>
      <c r="C195" s="35"/>
      <c r="D195" s="38"/>
      <c r="G195" s="83"/>
      <c r="H195" s="83"/>
    </row>
    <row r="196" spans="1:8">
      <c r="A196" s="35"/>
      <c r="B196" s="35"/>
      <c r="C196" s="35"/>
      <c r="D196" s="38"/>
      <c r="G196" s="83"/>
      <c r="H196" s="83"/>
    </row>
    <row r="197" spans="1:8">
      <c r="A197" s="35"/>
      <c r="B197" s="35"/>
      <c r="C197" s="35"/>
      <c r="D197" s="38"/>
      <c r="G197" s="83"/>
      <c r="H197" s="83"/>
    </row>
    <row r="198" spans="1:8">
      <c r="A198" s="35"/>
      <c r="B198" s="35"/>
      <c r="C198" s="35"/>
      <c r="D198" s="38"/>
      <c r="G198" s="83"/>
      <c r="H198" s="83"/>
    </row>
    <row r="199" spans="1:8">
      <c r="A199" s="35"/>
      <c r="B199" s="35"/>
      <c r="C199" s="35"/>
      <c r="D199" s="38"/>
      <c r="G199" s="83"/>
      <c r="H199" s="83"/>
    </row>
    <row r="200" spans="1:8">
      <c r="A200" s="35"/>
      <c r="B200" s="35"/>
      <c r="C200" s="35"/>
      <c r="D200" s="38"/>
      <c r="G200" s="83"/>
      <c r="H200" s="83"/>
    </row>
    <row r="201" spans="1:8">
      <c r="A201" s="35"/>
      <c r="B201" s="35"/>
      <c r="C201" s="35"/>
      <c r="D201" s="38"/>
      <c r="G201" s="83"/>
      <c r="H201" s="83"/>
    </row>
    <row r="202" spans="1:8">
      <c r="A202" s="35"/>
      <c r="B202" s="35"/>
      <c r="C202" s="35"/>
      <c r="D202" s="38"/>
      <c r="G202" s="83"/>
      <c r="H202" s="83"/>
    </row>
    <row r="203" spans="1:8">
      <c r="A203" s="35"/>
      <c r="B203" s="35"/>
      <c r="C203" s="35"/>
      <c r="D203" s="38"/>
      <c r="G203" s="83"/>
      <c r="H203" s="83"/>
    </row>
    <row r="204" spans="1:8">
      <c r="A204" s="35"/>
      <c r="B204" s="35"/>
      <c r="C204" s="35"/>
      <c r="D204" s="38"/>
      <c r="G204" s="83"/>
      <c r="H204" s="83"/>
    </row>
    <row r="205" spans="1:8">
      <c r="A205" s="35"/>
      <c r="B205" s="35"/>
      <c r="C205" s="35"/>
      <c r="D205" s="38"/>
      <c r="G205" s="83"/>
      <c r="H205" s="83"/>
    </row>
    <row r="206" spans="1:8">
      <c r="A206" s="35"/>
      <c r="B206" s="35"/>
      <c r="C206" s="35"/>
      <c r="D206" s="38"/>
      <c r="G206" s="83"/>
      <c r="H206" s="83"/>
    </row>
    <row r="207" spans="1:8">
      <c r="A207" s="35"/>
      <c r="B207" s="35"/>
      <c r="C207" s="35"/>
      <c r="D207" s="38"/>
      <c r="G207" s="83"/>
      <c r="H207" s="83"/>
    </row>
    <row r="208" spans="1:8">
      <c r="A208" s="35"/>
      <c r="B208" s="35"/>
      <c r="C208" s="35"/>
      <c r="D208" s="38"/>
      <c r="G208" s="83"/>
      <c r="H208" s="83"/>
    </row>
    <row r="209" spans="1:8">
      <c r="A209" s="35"/>
      <c r="B209" s="35"/>
      <c r="C209" s="35"/>
      <c r="D209" s="38"/>
      <c r="G209" s="83"/>
      <c r="H209" s="83"/>
    </row>
    <row r="210" spans="1:8">
      <c r="A210" s="35"/>
      <c r="B210" s="35"/>
      <c r="C210" s="35"/>
      <c r="D210" s="38"/>
      <c r="G210" s="83"/>
      <c r="H210" s="83"/>
    </row>
    <row r="211" spans="1:8">
      <c r="A211" s="35"/>
      <c r="B211" s="35"/>
      <c r="C211" s="35"/>
      <c r="D211" s="38"/>
      <c r="G211" s="83"/>
      <c r="H211" s="83"/>
    </row>
    <row r="212" spans="1:8">
      <c r="A212" s="35"/>
      <c r="B212" s="35"/>
      <c r="C212" s="35"/>
      <c r="D212" s="38"/>
      <c r="G212" s="83"/>
      <c r="H212" s="83"/>
    </row>
    <row r="213" spans="1:8">
      <c r="A213" s="35"/>
      <c r="B213" s="35"/>
      <c r="C213" s="35"/>
      <c r="D213" s="38"/>
      <c r="G213" s="83"/>
      <c r="H213" s="83"/>
    </row>
    <row r="214" spans="1:8">
      <c r="A214" s="35"/>
      <c r="B214" s="35"/>
      <c r="C214" s="35"/>
      <c r="D214" s="38"/>
      <c r="G214" s="83"/>
      <c r="H214" s="83"/>
    </row>
    <row r="215" spans="1:8">
      <c r="A215" s="35"/>
      <c r="B215" s="35"/>
      <c r="C215" s="35"/>
      <c r="D215" s="38"/>
      <c r="G215" s="83"/>
      <c r="H215" s="83"/>
    </row>
    <row r="216" spans="1:8">
      <c r="A216" s="35"/>
      <c r="B216" s="35"/>
      <c r="C216" s="35"/>
      <c r="D216" s="38"/>
      <c r="G216" s="83"/>
      <c r="H216" s="83"/>
    </row>
    <row r="217" spans="1:8">
      <c r="A217" s="35"/>
      <c r="B217" s="35"/>
      <c r="C217" s="35"/>
      <c r="D217" s="38"/>
      <c r="G217" s="83"/>
      <c r="H217" s="83"/>
    </row>
    <row r="218" spans="1:8">
      <c r="A218" s="35"/>
      <c r="B218" s="35"/>
      <c r="C218" s="35"/>
      <c r="D218" s="38"/>
      <c r="G218" s="83"/>
      <c r="H218" s="83"/>
    </row>
    <row r="219" spans="1:8">
      <c r="A219" s="35"/>
      <c r="B219" s="35"/>
      <c r="C219" s="35"/>
      <c r="D219" s="38"/>
      <c r="G219" s="83"/>
      <c r="H219" s="83"/>
    </row>
    <row r="220" spans="1:8">
      <c r="A220" s="35"/>
      <c r="B220" s="35"/>
      <c r="C220" s="35"/>
      <c r="D220" s="38"/>
      <c r="G220" s="83"/>
      <c r="H220" s="83"/>
    </row>
    <row r="221" spans="1:8">
      <c r="A221" s="35"/>
      <c r="B221" s="35"/>
      <c r="C221" s="35"/>
      <c r="D221" s="38"/>
      <c r="G221" s="83"/>
      <c r="H221" s="83"/>
    </row>
    <row r="222" spans="1:8">
      <c r="A222" s="35"/>
      <c r="B222" s="35"/>
      <c r="C222" s="35"/>
      <c r="D222" s="38"/>
      <c r="G222" s="83"/>
      <c r="H222" s="83"/>
    </row>
    <row r="223" spans="1:8">
      <c r="A223" s="35"/>
      <c r="B223" s="35"/>
      <c r="C223" s="35"/>
      <c r="D223" s="38"/>
      <c r="G223" s="83"/>
      <c r="H223" s="83"/>
    </row>
    <row r="224" spans="1:8">
      <c r="A224" s="35"/>
      <c r="B224" s="35"/>
      <c r="C224" s="35"/>
      <c r="D224" s="38"/>
      <c r="G224" s="83"/>
      <c r="H224" s="83"/>
    </row>
    <row r="225" spans="1:8">
      <c r="A225" s="35"/>
      <c r="B225" s="35"/>
      <c r="C225" s="35"/>
      <c r="D225" s="38"/>
      <c r="G225" s="83"/>
      <c r="H225" s="83"/>
    </row>
    <row r="226" spans="1:8">
      <c r="A226" s="35"/>
      <c r="B226" s="35"/>
      <c r="C226" s="35"/>
      <c r="D226" s="38"/>
      <c r="G226" s="83"/>
      <c r="H226" s="83"/>
    </row>
    <row r="227" spans="1:8">
      <c r="A227" s="35"/>
      <c r="B227" s="35"/>
      <c r="C227" s="35"/>
      <c r="D227" s="38"/>
      <c r="G227" s="83"/>
      <c r="H227" s="83"/>
    </row>
    <row r="228" spans="1:8">
      <c r="A228" s="35"/>
      <c r="B228" s="35"/>
      <c r="C228" s="35"/>
      <c r="D228" s="38"/>
      <c r="G228" s="83"/>
      <c r="H228" s="83"/>
    </row>
    <row r="229" spans="1:8">
      <c r="A229" s="35"/>
      <c r="B229" s="35"/>
      <c r="C229" s="35"/>
      <c r="D229" s="38"/>
      <c r="G229" s="83"/>
      <c r="H229" s="83"/>
    </row>
    <row r="230" spans="1:8">
      <c r="A230" s="35"/>
      <c r="B230" s="35"/>
      <c r="C230" s="35"/>
      <c r="D230" s="38"/>
      <c r="G230" s="83"/>
      <c r="H230" s="83"/>
    </row>
    <row r="231" spans="1:8">
      <c r="A231" s="35"/>
      <c r="B231" s="35"/>
      <c r="C231" s="35"/>
      <c r="D231" s="38"/>
      <c r="G231" s="83"/>
      <c r="H231" s="83"/>
    </row>
    <row r="232" spans="1:8">
      <c r="A232" s="35"/>
      <c r="B232" s="35"/>
      <c r="C232" s="35"/>
      <c r="D232" s="38"/>
      <c r="G232" s="83"/>
      <c r="H232" s="83"/>
    </row>
    <row r="233" spans="1:8">
      <c r="A233" s="35"/>
      <c r="B233" s="35"/>
      <c r="C233" s="35"/>
      <c r="D233" s="38"/>
      <c r="G233" s="83"/>
      <c r="H233" s="83"/>
    </row>
    <row r="234" spans="1:8">
      <c r="A234" s="35"/>
      <c r="B234" s="35"/>
      <c r="C234" s="35"/>
      <c r="D234" s="38"/>
      <c r="G234" s="83"/>
      <c r="H234" s="83"/>
    </row>
    <row r="235" spans="1:8">
      <c r="A235" s="35"/>
      <c r="B235" s="35"/>
      <c r="C235" s="35"/>
      <c r="D235" s="38"/>
      <c r="G235" s="83"/>
      <c r="H235" s="83"/>
    </row>
    <row r="236" spans="1:8">
      <c r="A236" s="35"/>
      <c r="B236" s="35"/>
      <c r="C236" s="35"/>
      <c r="D236" s="38"/>
      <c r="G236" s="83"/>
      <c r="H236" s="83"/>
    </row>
    <row r="237" spans="1:8">
      <c r="A237" s="35"/>
      <c r="B237" s="35"/>
      <c r="C237" s="35"/>
      <c r="D237" s="38"/>
      <c r="G237" s="83"/>
      <c r="H237" s="83"/>
    </row>
    <row r="238" spans="1:8">
      <c r="A238" s="35"/>
      <c r="B238" s="35"/>
      <c r="C238" s="35"/>
      <c r="D238" s="38"/>
      <c r="G238" s="83"/>
      <c r="H238" s="83"/>
    </row>
    <row r="239" spans="1:8">
      <c r="A239" s="35"/>
      <c r="B239" s="35"/>
      <c r="C239" s="35"/>
      <c r="D239" s="38"/>
      <c r="G239" s="83"/>
      <c r="H239" s="83"/>
    </row>
    <row r="240" spans="1:8">
      <c r="A240" s="35"/>
      <c r="B240" s="35"/>
      <c r="C240" s="35"/>
      <c r="D240" s="38"/>
      <c r="G240" s="83"/>
      <c r="H240" s="83"/>
    </row>
    <row r="241" spans="1:8">
      <c r="A241" s="35"/>
      <c r="B241" s="35"/>
      <c r="C241" s="35"/>
      <c r="D241" s="38"/>
      <c r="G241" s="83"/>
      <c r="H241" s="83"/>
    </row>
    <row r="242" spans="1:8">
      <c r="A242" s="35"/>
      <c r="B242" s="35"/>
      <c r="C242" s="35"/>
      <c r="D242" s="38"/>
      <c r="G242" s="83"/>
      <c r="H242" s="83"/>
    </row>
    <row r="243" spans="1:8">
      <c r="A243" s="35"/>
      <c r="B243" s="35"/>
      <c r="C243" s="35"/>
      <c r="D243" s="38"/>
      <c r="G243" s="83"/>
      <c r="H243" s="83"/>
    </row>
    <row r="244" spans="1:8">
      <c r="A244" s="35"/>
      <c r="B244" s="35"/>
      <c r="C244" s="35"/>
      <c r="D244" s="38"/>
      <c r="G244" s="83"/>
      <c r="H244" s="83"/>
    </row>
    <row r="245" spans="1:8">
      <c r="A245" s="35"/>
      <c r="B245" s="35"/>
      <c r="C245" s="35"/>
      <c r="D245" s="38"/>
      <c r="G245" s="83"/>
      <c r="H245" s="83"/>
    </row>
    <row r="246" spans="1:8">
      <c r="A246" s="35"/>
      <c r="B246" s="35"/>
      <c r="C246" s="35"/>
      <c r="D246" s="38"/>
      <c r="G246" s="83"/>
      <c r="H246" s="83"/>
    </row>
    <row r="247" spans="1:8">
      <c r="A247" s="35"/>
      <c r="B247" s="35"/>
      <c r="C247" s="35"/>
      <c r="D247" s="38"/>
      <c r="G247" s="83"/>
      <c r="H247" s="83"/>
    </row>
    <row r="248" spans="1:8">
      <c r="A248" s="35"/>
      <c r="B248" s="35"/>
      <c r="C248" s="35"/>
      <c r="D248" s="38"/>
      <c r="G248" s="83"/>
      <c r="H248" s="83"/>
    </row>
    <row r="249" spans="1:8">
      <c r="A249" s="35"/>
      <c r="B249" s="35"/>
      <c r="C249" s="35"/>
      <c r="D249" s="38"/>
      <c r="G249" s="83"/>
      <c r="H249" s="83"/>
    </row>
    <row r="250" spans="1:8">
      <c r="A250" s="35"/>
      <c r="B250" s="35"/>
      <c r="C250" s="35"/>
      <c r="D250" s="38"/>
      <c r="G250" s="83"/>
      <c r="H250" s="83"/>
    </row>
    <row r="251" spans="1:8">
      <c r="A251" s="35"/>
      <c r="B251" s="35"/>
      <c r="C251" s="35"/>
      <c r="D251" s="38"/>
      <c r="G251" s="83"/>
      <c r="H251" s="83"/>
    </row>
    <row r="252" spans="1:8">
      <c r="A252" s="35"/>
      <c r="B252" s="35"/>
      <c r="C252" s="35"/>
      <c r="D252" s="38"/>
      <c r="G252" s="83"/>
      <c r="H252" s="83"/>
    </row>
    <row r="253" spans="1:8">
      <c r="A253" s="35"/>
      <c r="B253" s="35"/>
      <c r="C253" s="35"/>
      <c r="D253" s="38"/>
      <c r="G253" s="83"/>
      <c r="H253" s="83"/>
    </row>
    <row r="254" spans="1:8">
      <c r="A254" s="35"/>
      <c r="B254" s="35"/>
      <c r="C254" s="35"/>
      <c r="D254" s="38"/>
      <c r="G254" s="83"/>
      <c r="H254" s="83"/>
    </row>
    <row r="255" spans="1:8">
      <c r="A255" s="35"/>
      <c r="B255" s="35"/>
      <c r="C255" s="35"/>
      <c r="D255" s="38"/>
      <c r="G255" s="83"/>
      <c r="H255" s="83"/>
    </row>
    <row r="256" spans="1:8">
      <c r="A256" s="35"/>
      <c r="B256" s="35"/>
      <c r="C256" s="35"/>
      <c r="D256" s="38"/>
      <c r="G256" s="83"/>
      <c r="H256" s="83"/>
    </row>
    <row r="257" spans="1:8">
      <c r="A257" s="35"/>
      <c r="B257" s="35"/>
      <c r="C257" s="35"/>
      <c r="D257" s="38"/>
      <c r="G257" s="83"/>
      <c r="H257" s="83"/>
    </row>
    <row r="258" spans="1:8">
      <c r="A258" s="35"/>
      <c r="B258" s="35"/>
      <c r="C258" s="35"/>
      <c r="D258" s="38"/>
      <c r="G258" s="83"/>
      <c r="H258" s="83"/>
    </row>
    <row r="259" spans="1:8">
      <c r="A259" s="35"/>
      <c r="B259" s="35"/>
      <c r="C259" s="35"/>
      <c r="D259" s="38"/>
      <c r="G259" s="83"/>
      <c r="H259" s="83"/>
    </row>
    <row r="260" spans="1:8">
      <c r="A260" s="35"/>
      <c r="B260" s="35"/>
      <c r="C260" s="35"/>
      <c r="D260" s="38"/>
      <c r="G260" s="83"/>
      <c r="H260" s="83"/>
    </row>
    <row r="261" spans="1:8">
      <c r="A261" s="35"/>
      <c r="B261" s="35"/>
      <c r="C261" s="35"/>
      <c r="D261" s="38"/>
      <c r="G261" s="83"/>
      <c r="H261" s="83"/>
    </row>
    <row r="262" spans="1:8">
      <c r="A262" s="35"/>
      <c r="B262" s="35"/>
      <c r="C262" s="35"/>
      <c r="D262" s="38"/>
      <c r="G262" s="83"/>
      <c r="H262" s="83"/>
    </row>
    <row r="263" spans="1:8">
      <c r="A263" s="35"/>
      <c r="B263" s="35"/>
      <c r="C263" s="35"/>
      <c r="D263" s="38"/>
      <c r="G263" s="83"/>
      <c r="H263" s="83"/>
    </row>
    <row r="264" spans="1:8">
      <c r="A264" s="35"/>
      <c r="B264" s="35"/>
      <c r="C264" s="35"/>
      <c r="D264" s="38"/>
      <c r="G264" s="83"/>
      <c r="H264" s="83"/>
    </row>
    <row r="265" spans="1:8">
      <c r="A265" s="35"/>
      <c r="B265" s="35"/>
      <c r="C265" s="35"/>
      <c r="D265" s="38"/>
      <c r="G265" s="83"/>
      <c r="H265" s="83"/>
    </row>
    <row r="266" spans="1:8">
      <c r="A266" s="35"/>
      <c r="B266" s="35"/>
      <c r="C266" s="35"/>
      <c r="D266" s="38"/>
      <c r="G266" s="83"/>
      <c r="H266" s="83"/>
    </row>
    <row r="267" spans="1:8">
      <c r="A267" s="35"/>
      <c r="B267" s="35"/>
      <c r="C267" s="35"/>
      <c r="D267" s="38"/>
      <c r="G267" s="83"/>
      <c r="H267" s="83"/>
    </row>
    <row r="268" spans="1:8">
      <c r="A268" s="35"/>
      <c r="B268" s="35"/>
      <c r="C268" s="35"/>
      <c r="D268" s="38"/>
      <c r="G268" s="83"/>
      <c r="H268" s="83"/>
    </row>
    <row r="269" spans="1:8">
      <c r="A269" s="35"/>
      <c r="B269" s="35"/>
      <c r="C269" s="35"/>
      <c r="D269" s="38"/>
      <c r="G269" s="83"/>
      <c r="H269" s="83"/>
    </row>
    <row r="270" spans="1:8">
      <c r="A270" s="35"/>
      <c r="B270" s="35"/>
      <c r="C270" s="35"/>
      <c r="D270" s="38"/>
      <c r="G270" s="83"/>
      <c r="H270" s="83"/>
    </row>
    <row r="271" spans="1:8">
      <c r="A271" s="35"/>
      <c r="B271" s="35"/>
      <c r="C271" s="35"/>
      <c r="D271" s="38"/>
      <c r="G271" s="83"/>
      <c r="H271" s="83"/>
    </row>
    <row r="272" spans="1:8">
      <c r="A272" s="35"/>
      <c r="B272" s="35"/>
      <c r="C272" s="35"/>
      <c r="D272" s="38"/>
      <c r="G272" s="83"/>
      <c r="H272" s="83"/>
    </row>
    <row r="273" spans="1:8">
      <c r="A273" s="35"/>
      <c r="B273" s="35"/>
      <c r="C273" s="35"/>
      <c r="D273" s="38"/>
      <c r="G273" s="83"/>
      <c r="H273" s="83"/>
    </row>
    <row r="274" spans="1:8">
      <c r="A274" s="35"/>
      <c r="B274" s="35"/>
      <c r="C274" s="35"/>
      <c r="D274" s="38"/>
      <c r="G274" s="83"/>
      <c r="H274" s="83"/>
    </row>
    <row r="275" spans="1:8">
      <c r="A275" s="35"/>
      <c r="B275" s="35"/>
      <c r="C275" s="35"/>
      <c r="D275" s="38"/>
      <c r="G275" s="83"/>
      <c r="H275" s="83"/>
    </row>
    <row r="276" spans="1:8">
      <c r="A276" s="35"/>
      <c r="B276" s="35"/>
      <c r="C276" s="35"/>
      <c r="D276" s="38"/>
      <c r="G276" s="83"/>
      <c r="H276" s="83"/>
    </row>
    <row r="277" spans="1:8">
      <c r="A277" s="35"/>
      <c r="B277" s="35"/>
      <c r="C277" s="35"/>
      <c r="D277" s="38"/>
      <c r="G277" s="83"/>
      <c r="H277" s="83"/>
    </row>
    <row r="278" spans="1:8">
      <c r="A278" s="35"/>
      <c r="B278" s="35"/>
      <c r="C278" s="35"/>
      <c r="D278" s="38"/>
      <c r="G278" s="83"/>
      <c r="H278" s="83"/>
    </row>
    <row r="279" spans="1:8">
      <c r="A279" s="35"/>
      <c r="B279" s="35"/>
      <c r="C279" s="35"/>
      <c r="D279" s="38"/>
      <c r="G279" s="83"/>
      <c r="H279" s="83"/>
    </row>
    <row r="280" spans="1:8">
      <c r="A280" s="35"/>
      <c r="B280" s="35"/>
      <c r="C280" s="35"/>
      <c r="D280" s="38"/>
      <c r="G280" s="83"/>
      <c r="H280" s="83"/>
    </row>
    <row r="281" spans="1:8">
      <c r="A281" s="35"/>
      <c r="B281" s="35"/>
      <c r="C281" s="35"/>
      <c r="D281" s="38"/>
      <c r="G281" s="83"/>
      <c r="H281" s="83"/>
    </row>
    <row r="282" spans="1:8">
      <c r="A282" s="35"/>
      <c r="B282" s="35"/>
      <c r="C282" s="35"/>
      <c r="D282" s="38"/>
      <c r="G282" s="83"/>
      <c r="H282" s="83"/>
    </row>
    <row r="283" spans="1:8">
      <c r="A283" s="35"/>
      <c r="B283" s="35"/>
      <c r="C283" s="35"/>
      <c r="D283" s="38"/>
      <c r="G283" s="83"/>
      <c r="H283" s="83"/>
    </row>
    <row r="284" spans="1:8">
      <c r="A284" s="35"/>
      <c r="B284" s="35"/>
      <c r="C284" s="35"/>
      <c r="D284" s="38"/>
      <c r="G284" s="83"/>
      <c r="H284" s="83"/>
    </row>
    <row r="285" spans="1:8">
      <c r="A285" s="35"/>
      <c r="B285" s="35"/>
      <c r="C285" s="35"/>
      <c r="D285" s="38"/>
    </row>
    <row r="286" spans="1:8">
      <c r="A286" s="35"/>
      <c r="B286" s="35"/>
      <c r="C286" s="35"/>
      <c r="D286" s="38"/>
    </row>
    <row r="287" spans="1:8">
      <c r="A287" s="35"/>
      <c r="B287" s="35"/>
      <c r="C287" s="35"/>
      <c r="D287" s="38"/>
    </row>
    <row r="288" spans="1:8">
      <c r="A288" s="35"/>
      <c r="B288" s="35"/>
      <c r="C288" s="35"/>
      <c r="D288" s="38"/>
    </row>
    <row r="289" spans="1:4">
      <c r="A289" s="35"/>
      <c r="B289" s="35"/>
      <c r="C289" s="35"/>
      <c r="D289" s="38"/>
    </row>
    <row r="290" spans="1:4">
      <c r="A290" s="35"/>
      <c r="B290" s="35"/>
      <c r="C290" s="35"/>
      <c r="D290" s="38"/>
    </row>
    <row r="291" spans="1:4">
      <c r="A291" s="35"/>
      <c r="B291" s="35"/>
      <c r="C291" s="35"/>
      <c r="D291" s="38"/>
    </row>
    <row r="292" spans="1:4">
      <c r="A292" s="35"/>
      <c r="B292" s="35"/>
      <c r="C292" s="35"/>
      <c r="D292" s="38"/>
    </row>
    <row r="293" spans="1:4">
      <c r="A293" s="35"/>
      <c r="B293" s="35"/>
      <c r="C293" s="35"/>
      <c r="D293" s="38"/>
    </row>
    <row r="294" spans="1:4">
      <c r="A294" s="35"/>
      <c r="B294" s="35"/>
      <c r="C294" s="35"/>
      <c r="D294" s="38"/>
    </row>
    <row r="295" spans="1:4">
      <c r="A295" s="35"/>
      <c r="B295" s="35"/>
      <c r="C295" s="35"/>
      <c r="D295" s="38"/>
    </row>
    <row r="296" spans="1:4">
      <c r="A296" s="35"/>
      <c r="B296" s="35"/>
      <c r="C296" s="35"/>
      <c r="D296" s="38"/>
    </row>
    <row r="297" spans="1:4">
      <c r="A297" s="35"/>
      <c r="B297" s="35"/>
      <c r="C297" s="35"/>
      <c r="D297" s="38"/>
    </row>
    <row r="298" spans="1:4">
      <c r="A298" s="35"/>
      <c r="B298" s="35"/>
      <c r="C298" s="35"/>
      <c r="D298" s="38"/>
    </row>
    <row r="299" spans="1:4">
      <c r="A299" s="35"/>
      <c r="B299" s="35"/>
      <c r="C299" s="35"/>
      <c r="D299" s="38"/>
    </row>
    <row r="300" spans="1:4">
      <c r="A300" s="35"/>
      <c r="B300" s="35"/>
      <c r="C300" s="35"/>
      <c r="D300" s="38"/>
    </row>
    <row r="301" spans="1:4">
      <c r="D301" s="38"/>
    </row>
    <row r="302" spans="1:4">
      <c r="D302" s="38"/>
    </row>
    <row r="303" spans="1:4">
      <c r="D303" s="38"/>
    </row>
    <row r="304" spans="1:4">
      <c r="D304" s="38"/>
    </row>
    <row r="305" spans="4:4">
      <c r="D305" s="38"/>
    </row>
    <row r="306" spans="4:4">
      <c r="D306" s="38"/>
    </row>
    <row r="307" spans="4:4">
      <c r="D307" s="38"/>
    </row>
    <row r="308" spans="4:4">
      <c r="D308" s="38"/>
    </row>
    <row r="309" spans="4:4">
      <c r="D309" s="38"/>
    </row>
    <row r="310" spans="4:4">
      <c r="D310" s="38"/>
    </row>
    <row r="311" spans="4:4">
      <c r="D311" s="38"/>
    </row>
  </sheetData>
  <mergeCells count="1">
    <mergeCell ref="A3:C3"/>
  </mergeCells>
  <conditionalFormatting sqref="G5:H13">
    <cfRule type="containsBlanks" dxfId="6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2"/>
  <sheetViews>
    <sheetView zoomScale="85" zoomScaleNormal="85" workbookViewId="0">
      <pane ySplit="4" topLeftCell="A5" activePane="bottomLeft" state="frozen"/>
      <selection activeCell="I3" sqref="I3"/>
      <selection pane="bottomLeft" activeCell="G5" sqref="G5:H11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39" customWidth="1"/>
    <col min="5" max="5" width="8.59765625" style="35" customWidth="1"/>
    <col min="6" max="6" width="15.59765625" style="50" customWidth="1"/>
    <col min="7" max="8" width="12.59765625" style="50" customWidth="1"/>
    <col min="9" max="9" width="15.59765625" style="60" customWidth="1"/>
    <col min="10" max="11" width="9.59765625" style="60" customWidth="1"/>
    <col min="12" max="12" width="15.59765625" style="50" customWidth="1"/>
    <col min="13" max="16384" width="9" style="1"/>
  </cols>
  <sheetData>
    <row r="1" spans="1:12" ht="49.5" customHeight="1" thickTop="1">
      <c r="A1" s="74" t="s">
        <v>12</v>
      </c>
      <c r="B1" s="75" t="s">
        <v>91</v>
      </c>
      <c r="C1" s="75" t="s">
        <v>93</v>
      </c>
      <c r="D1" s="76" t="s">
        <v>5</v>
      </c>
      <c r="E1" s="75" t="s">
        <v>134</v>
      </c>
      <c r="F1" s="77" t="s">
        <v>152</v>
      </c>
      <c r="G1" s="77" t="s">
        <v>145</v>
      </c>
      <c r="H1" s="77" t="s">
        <v>146</v>
      </c>
      <c r="I1" s="78" t="s">
        <v>144</v>
      </c>
      <c r="J1" s="78" t="s">
        <v>142</v>
      </c>
      <c r="K1" s="78" t="s">
        <v>143</v>
      </c>
      <c r="L1" s="79" t="s">
        <v>13</v>
      </c>
    </row>
    <row r="2" spans="1:12">
      <c r="A2" s="21"/>
      <c r="B2" s="80" t="s">
        <v>92</v>
      </c>
      <c r="C2" s="80" t="s">
        <v>92</v>
      </c>
      <c r="D2" s="22"/>
      <c r="E2" s="80"/>
      <c r="F2" s="81" t="s">
        <v>85</v>
      </c>
      <c r="G2" s="81" t="s">
        <v>86</v>
      </c>
      <c r="H2" s="81" t="s">
        <v>87</v>
      </c>
      <c r="I2" s="81" t="s">
        <v>167</v>
      </c>
      <c r="J2" s="81" t="s">
        <v>88</v>
      </c>
      <c r="K2" s="81" t="s">
        <v>89</v>
      </c>
      <c r="L2" s="82" t="s">
        <v>90</v>
      </c>
    </row>
    <row r="3" spans="1:12" s="2" customFormat="1">
      <c r="A3" s="170" t="s">
        <v>162</v>
      </c>
      <c r="B3" s="171"/>
      <c r="C3" s="172"/>
      <c r="D3" s="22" t="s">
        <v>35</v>
      </c>
      <c r="E3" s="43"/>
      <c r="F3" s="45"/>
      <c r="G3" s="45"/>
      <c r="H3" s="45"/>
      <c r="I3" s="45"/>
      <c r="J3" s="45"/>
      <c r="K3" s="45"/>
      <c r="L3" s="23"/>
    </row>
    <row r="4" spans="1:12" s="2" customFormat="1" ht="16.2" thickBot="1">
      <c r="A4" s="24"/>
      <c r="B4" s="34"/>
      <c r="C4" s="34"/>
      <c r="D4" s="36" t="s">
        <v>14</v>
      </c>
      <c r="E4" s="44"/>
      <c r="F4" s="46"/>
      <c r="G4" s="46"/>
      <c r="H4" s="46"/>
      <c r="I4" s="46"/>
      <c r="J4" s="46"/>
      <c r="K4" s="46"/>
      <c r="L4" s="25">
        <f>SUM(L5:L20)</f>
        <v>0</v>
      </c>
    </row>
    <row r="5" spans="1:12" s="2" customFormat="1" ht="16.2" thickTop="1">
      <c r="A5" s="9" t="s">
        <v>65</v>
      </c>
      <c r="B5" s="10" t="s">
        <v>78</v>
      </c>
      <c r="C5" s="10" t="s">
        <v>78</v>
      </c>
      <c r="D5" s="19" t="s">
        <v>34</v>
      </c>
      <c r="E5" s="11" t="s">
        <v>32</v>
      </c>
      <c r="F5" s="47">
        <f t="shared" ref="F5:F11" si="0">G5+H5</f>
        <v>0</v>
      </c>
      <c r="G5" s="51"/>
      <c r="H5" s="51"/>
      <c r="I5" s="54">
        <f t="shared" ref="I5:I11" si="1">SUM(J5:K5)</f>
        <v>77</v>
      </c>
      <c r="J5" s="54">
        <v>26</v>
      </c>
      <c r="K5" s="54">
        <v>51</v>
      </c>
      <c r="L5" s="55">
        <f t="shared" ref="L5:L11" si="2">I5*F5</f>
        <v>0</v>
      </c>
    </row>
    <row r="6" spans="1:12" s="2" customFormat="1">
      <c r="A6" s="12" t="s">
        <v>66</v>
      </c>
      <c r="B6" s="8" t="s">
        <v>78</v>
      </c>
      <c r="C6" s="8" t="s">
        <v>78</v>
      </c>
      <c r="D6" s="40" t="s">
        <v>72</v>
      </c>
      <c r="E6" s="7" t="s">
        <v>32</v>
      </c>
      <c r="F6" s="48">
        <f t="shared" si="0"/>
        <v>0</v>
      </c>
      <c r="G6" s="52"/>
      <c r="H6" s="52"/>
      <c r="I6" s="56">
        <f t="shared" si="1"/>
        <v>374</v>
      </c>
      <c r="J6" s="56">
        <v>252</v>
      </c>
      <c r="K6" s="56">
        <v>122</v>
      </c>
      <c r="L6" s="57">
        <f t="shared" si="2"/>
        <v>0</v>
      </c>
    </row>
    <row r="7" spans="1:12" s="2" customFormat="1">
      <c r="A7" s="12" t="s">
        <v>67</v>
      </c>
      <c r="B7" s="8" t="s">
        <v>78</v>
      </c>
      <c r="C7" s="8" t="s">
        <v>78</v>
      </c>
      <c r="D7" s="40" t="s">
        <v>73</v>
      </c>
      <c r="E7" s="7" t="s">
        <v>32</v>
      </c>
      <c r="F7" s="48">
        <f t="shared" si="0"/>
        <v>0</v>
      </c>
      <c r="G7" s="52"/>
      <c r="H7" s="52"/>
      <c r="I7" s="56">
        <f t="shared" si="1"/>
        <v>118</v>
      </c>
      <c r="J7" s="56">
        <v>76</v>
      </c>
      <c r="K7" s="56">
        <v>42</v>
      </c>
      <c r="L7" s="57">
        <f t="shared" si="2"/>
        <v>0</v>
      </c>
    </row>
    <row r="8" spans="1:12" s="2" customFormat="1">
      <c r="A8" s="12" t="s">
        <v>68</v>
      </c>
      <c r="B8" s="8" t="s">
        <v>78</v>
      </c>
      <c r="C8" s="8" t="s">
        <v>78</v>
      </c>
      <c r="D8" s="40" t="s">
        <v>74</v>
      </c>
      <c r="E8" s="7" t="s">
        <v>32</v>
      </c>
      <c r="F8" s="48">
        <f t="shared" si="0"/>
        <v>0</v>
      </c>
      <c r="G8" s="52"/>
      <c r="H8" s="52"/>
      <c r="I8" s="56">
        <f t="shared" si="1"/>
        <v>600</v>
      </c>
      <c r="J8" s="56">
        <v>342</v>
      </c>
      <c r="K8" s="56">
        <v>258</v>
      </c>
      <c r="L8" s="57">
        <f t="shared" si="2"/>
        <v>0</v>
      </c>
    </row>
    <row r="9" spans="1:12" s="2" customFormat="1">
      <c r="A9" s="12" t="s">
        <v>69</v>
      </c>
      <c r="B9" s="8" t="s">
        <v>78</v>
      </c>
      <c r="C9" s="8" t="s">
        <v>78</v>
      </c>
      <c r="D9" s="40" t="s">
        <v>75</v>
      </c>
      <c r="E9" s="7" t="s">
        <v>32</v>
      </c>
      <c r="F9" s="48">
        <f t="shared" si="0"/>
        <v>0</v>
      </c>
      <c r="G9" s="52"/>
      <c r="H9" s="52"/>
      <c r="I9" s="56">
        <f t="shared" si="1"/>
        <v>25</v>
      </c>
      <c r="J9" s="56">
        <v>25</v>
      </c>
      <c r="K9" s="56">
        <v>0</v>
      </c>
      <c r="L9" s="57">
        <f t="shared" si="2"/>
        <v>0</v>
      </c>
    </row>
    <row r="10" spans="1:12" s="2" customFormat="1">
      <c r="A10" s="12" t="s">
        <v>70</v>
      </c>
      <c r="B10" s="8" t="s">
        <v>78</v>
      </c>
      <c r="C10" s="8" t="s">
        <v>78</v>
      </c>
      <c r="D10" s="40" t="s">
        <v>76</v>
      </c>
      <c r="E10" s="7" t="s">
        <v>32</v>
      </c>
      <c r="F10" s="48">
        <f t="shared" si="0"/>
        <v>0</v>
      </c>
      <c r="G10" s="52"/>
      <c r="H10" s="52"/>
      <c r="I10" s="56">
        <f t="shared" si="1"/>
        <v>18</v>
      </c>
      <c r="J10" s="56">
        <v>18</v>
      </c>
      <c r="K10" s="56">
        <v>0</v>
      </c>
      <c r="L10" s="57">
        <f t="shared" si="2"/>
        <v>0</v>
      </c>
    </row>
    <row r="11" spans="1:12" s="2" customFormat="1" ht="16.2" thickBot="1">
      <c r="A11" s="13" t="s">
        <v>71</v>
      </c>
      <c r="B11" s="14" t="s">
        <v>78</v>
      </c>
      <c r="C11" s="14" t="s">
        <v>78</v>
      </c>
      <c r="D11" s="42" t="s">
        <v>77</v>
      </c>
      <c r="E11" s="15" t="s">
        <v>32</v>
      </c>
      <c r="F11" s="49">
        <f t="shared" si="0"/>
        <v>0</v>
      </c>
      <c r="G11" s="53"/>
      <c r="H11" s="53"/>
      <c r="I11" s="58">
        <f t="shared" si="1"/>
        <v>87</v>
      </c>
      <c r="J11" s="58">
        <v>65</v>
      </c>
      <c r="K11" s="58">
        <v>22</v>
      </c>
      <c r="L11" s="59">
        <f t="shared" si="2"/>
        <v>0</v>
      </c>
    </row>
    <row r="12" spans="1:12" ht="16.2" thickTop="1">
      <c r="A12" s="35"/>
      <c r="B12" s="35"/>
      <c r="C12" s="35"/>
      <c r="D12" s="38"/>
      <c r="G12" s="83"/>
      <c r="H12" s="83"/>
    </row>
    <row r="13" spans="1:12">
      <c r="A13" s="35"/>
      <c r="B13" s="35"/>
      <c r="C13" s="35"/>
      <c r="D13" s="38"/>
      <c r="G13" s="83"/>
      <c r="H13" s="83"/>
    </row>
    <row r="14" spans="1:12">
      <c r="A14" s="35"/>
      <c r="B14" s="35"/>
      <c r="C14" s="35"/>
      <c r="D14" s="38"/>
      <c r="G14" s="83"/>
      <c r="H14" s="83"/>
    </row>
    <row r="15" spans="1:12">
      <c r="A15" s="35"/>
      <c r="B15" s="35"/>
      <c r="C15" s="35"/>
      <c r="D15" s="38"/>
      <c r="G15" s="83"/>
      <c r="H15" s="83"/>
    </row>
    <row r="16" spans="1:12">
      <c r="A16" s="35"/>
      <c r="B16" s="35"/>
      <c r="C16" s="35"/>
      <c r="D16" s="38"/>
      <c r="G16" s="83"/>
      <c r="H16" s="83"/>
    </row>
    <row r="17" spans="1:8">
      <c r="A17" s="35"/>
      <c r="B17" s="35"/>
      <c r="C17" s="35"/>
      <c r="D17" s="38"/>
      <c r="G17" s="83"/>
      <c r="H17" s="83"/>
    </row>
    <row r="18" spans="1:8">
      <c r="A18" s="35"/>
      <c r="B18" s="35"/>
      <c r="C18" s="35"/>
      <c r="D18" s="38"/>
      <c r="G18" s="83"/>
      <c r="H18" s="83"/>
    </row>
    <row r="19" spans="1:8">
      <c r="A19" s="35"/>
      <c r="B19" s="35"/>
      <c r="C19" s="35"/>
      <c r="D19" s="38"/>
      <c r="G19" s="83"/>
      <c r="H19" s="83"/>
    </row>
    <row r="20" spans="1:8">
      <c r="A20" s="35"/>
      <c r="B20" s="35"/>
      <c r="C20" s="35"/>
      <c r="D20" s="38"/>
      <c r="G20" s="83"/>
      <c r="H20" s="83"/>
    </row>
    <row r="21" spans="1:8">
      <c r="A21" s="35"/>
      <c r="B21" s="35"/>
      <c r="C21" s="35"/>
      <c r="D21" s="38"/>
      <c r="G21" s="83"/>
      <c r="H21" s="83"/>
    </row>
    <row r="22" spans="1:8">
      <c r="A22" s="35"/>
      <c r="B22" s="35"/>
      <c r="C22" s="35"/>
      <c r="D22" s="38"/>
      <c r="G22" s="83"/>
      <c r="H22" s="83"/>
    </row>
    <row r="23" spans="1:8">
      <c r="A23" s="35"/>
      <c r="B23" s="35"/>
      <c r="C23" s="35"/>
      <c r="D23" s="38"/>
      <c r="G23" s="83"/>
      <c r="H23" s="83"/>
    </row>
    <row r="24" spans="1:8">
      <c r="A24" s="35"/>
      <c r="B24" s="35"/>
      <c r="C24" s="35"/>
      <c r="D24" s="38"/>
      <c r="G24" s="83"/>
      <c r="H24" s="83"/>
    </row>
    <row r="25" spans="1:8">
      <c r="A25" s="35"/>
      <c r="B25" s="35"/>
      <c r="C25" s="35"/>
      <c r="D25" s="38"/>
      <c r="G25" s="83"/>
      <c r="H25" s="83"/>
    </row>
    <row r="26" spans="1:8">
      <c r="A26" s="35"/>
      <c r="B26" s="35"/>
      <c r="C26" s="35"/>
      <c r="D26" s="38"/>
      <c r="G26" s="83"/>
      <c r="H26" s="83"/>
    </row>
    <row r="27" spans="1:8">
      <c r="A27" s="35"/>
      <c r="B27" s="35"/>
      <c r="C27" s="35"/>
      <c r="D27" s="38"/>
      <c r="G27" s="83"/>
      <c r="H27" s="83"/>
    </row>
    <row r="28" spans="1:8">
      <c r="A28" s="35"/>
      <c r="B28" s="35"/>
      <c r="C28" s="35"/>
      <c r="D28" s="38"/>
      <c r="G28" s="83"/>
      <c r="H28" s="83"/>
    </row>
    <row r="29" spans="1:8">
      <c r="A29" s="35"/>
      <c r="B29" s="35"/>
      <c r="C29" s="35"/>
      <c r="D29" s="38"/>
      <c r="G29" s="83"/>
      <c r="H29" s="83"/>
    </row>
    <row r="30" spans="1:8">
      <c r="A30" s="35"/>
      <c r="B30" s="35"/>
      <c r="C30" s="35"/>
      <c r="D30" s="38"/>
      <c r="G30" s="83"/>
      <c r="H30" s="83"/>
    </row>
    <row r="31" spans="1:8">
      <c r="A31" s="35"/>
      <c r="B31" s="35"/>
      <c r="C31" s="35"/>
      <c r="D31" s="38"/>
      <c r="G31" s="83"/>
      <c r="H31" s="83"/>
    </row>
    <row r="32" spans="1:8">
      <c r="A32" s="35"/>
      <c r="B32" s="35"/>
      <c r="C32" s="35"/>
      <c r="D32" s="38"/>
      <c r="G32" s="83"/>
      <c r="H32" s="83"/>
    </row>
    <row r="33" spans="1:8">
      <c r="A33" s="35"/>
      <c r="B33" s="35"/>
      <c r="C33" s="35"/>
      <c r="D33" s="38"/>
      <c r="G33" s="83"/>
      <c r="H33" s="83"/>
    </row>
    <row r="34" spans="1:8">
      <c r="A34" s="35"/>
      <c r="B34" s="35"/>
      <c r="C34" s="35"/>
      <c r="D34" s="38"/>
      <c r="G34" s="83"/>
      <c r="H34" s="83"/>
    </row>
    <row r="35" spans="1:8">
      <c r="A35" s="35"/>
      <c r="B35" s="35"/>
      <c r="C35" s="35"/>
      <c r="D35" s="38"/>
      <c r="G35" s="83"/>
      <c r="H35" s="83"/>
    </row>
    <row r="36" spans="1:8">
      <c r="A36" s="35"/>
      <c r="B36" s="35"/>
      <c r="C36" s="35"/>
      <c r="D36" s="38"/>
      <c r="G36" s="83"/>
      <c r="H36" s="83"/>
    </row>
    <row r="37" spans="1:8">
      <c r="A37" s="35"/>
      <c r="B37" s="35"/>
      <c r="C37" s="35"/>
      <c r="D37" s="38"/>
      <c r="G37" s="83"/>
      <c r="H37" s="83"/>
    </row>
    <row r="38" spans="1:8">
      <c r="A38" s="35"/>
      <c r="B38" s="35"/>
      <c r="C38" s="35"/>
      <c r="D38" s="38"/>
      <c r="G38" s="83"/>
      <c r="H38" s="83"/>
    </row>
    <row r="39" spans="1:8">
      <c r="A39" s="35"/>
      <c r="B39" s="35"/>
      <c r="C39" s="35"/>
      <c r="D39" s="38"/>
      <c r="G39" s="83"/>
      <c r="H39" s="83"/>
    </row>
    <row r="40" spans="1:8">
      <c r="A40" s="35"/>
      <c r="B40" s="35"/>
      <c r="C40" s="35"/>
      <c r="D40" s="38"/>
      <c r="G40" s="83"/>
      <c r="H40" s="83"/>
    </row>
    <row r="41" spans="1:8">
      <c r="A41" s="35"/>
      <c r="B41" s="35"/>
      <c r="C41" s="35"/>
      <c r="D41" s="38"/>
      <c r="G41" s="83"/>
      <c r="H41" s="83"/>
    </row>
    <row r="42" spans="1:8">
      <c r="A42" s="35"/>
      <c r="B42" s="35"/>
      <c r="C42" s="35"/>
      <c r="D42" s="38"/>
      <c r="G42" s="83"/>
      <c r="H42" s="83"/>
    </row>
    <row r="43" spans="1:8">
      <c r="A43" s="35"/>
      <c r="B43" s="35"/>
      <c r="C43" s="35"/>
      <c r="D43" s="38"/>
      <c r="G43" s="83"/>
      <c r="H43" s="83"/>
    </row>
    <row r="44" spans="1:8">
      <c r="A44" s="35"/>
      <c r="B44" s="35"/>
      <c r="C44" s="35"/>
      <c r="D44" s="38"/>
      <c r="G44" s="83"/>
      <c r="H44" s="83"/>
    </row>
    <row r="45" spans="1:8">
      <c r="A45" s="35"/>
      <c r="B45" s="35"/>
      <c r="C45" s="35"/>
      <c r="D45" s="38"/>
      <c r="G45" s="83"/>
      <c r="H45" s="83"/>
    </row>
    <row r="46" spans="1:8">
      <c r="A46" s="35"/>
      <c r="B46" s="35"/>
      <c r="C46" s="35"/>
      <c r="D46" s="38"/>
      <c r="G46" s="83"/>
      <c r="H46" s="83"/>
    </row>
    <row r="47" spans="1:8">
      <c r="A47" s="35"/>
      <c r="B47" s="35"/>
      <c r="C47" s="35"/>
      <c r="D47" s="38"/>
      <c r="G47" s="83"/>
      <c r="H47" s="83"/>
    </row>
    <row r="48" spans="1:8">
      <c r="A48" s="35"/>
      <c r="B48" s="35"/>
      <c r="C48" s="35"/>
      <c r="D48" s="38"/>
      <c r="G48" s="83"/>
      <c r="H48" s="83"/>
    </row>
    <row r="49" spans="1:8">
      <c r="A49" s="35"/>
      <c r="B49" s="35"/>
      <c r="C49" s="35"/>
      <c r="D49" s="38"/>
      <c r="G49" s="83"/>
      <c r="H49" s="83"/>
    </row>
    <row r="50" spans="1:8">
      <c r="A50" s="35"/>
      <c r="B50" s="35"/>
      <c r="C50" s="35"/>
      <c r="D50" s="38"/>
      <c r="G50" s="83"/>
      <c r="H50" s="83"/>
    </row>
    <row r="51" spans="1:8">
      <c r="A51" s="35"/>
      <c r="B51" s="35"/>
      <c r="C51" s="35"/>
      <c r="D51" s="38"/>
      <c r="G51" s="83"/>
      <c r="H51" s="83"/>
    </row>
    <row r="52" spans="1:8">
      <c r="A52" s="35"/>
      <c r="B52" s="35"/>
      <c r="C52" s="35"/>
      <c r="D52" s="38"/>
      <c r="G52" s="83"/>
      <c r="H52" s="83"/>
    </row>
    <row r="53" spans="1:8">
      <c r="A53" s="35"/>
      <c r="B53" s="35"/>
      <c r="C53" s="35"/>
      <c r="D53" s="38"/>
      <c r="G53" s="83"/>
      <c r="H53" s="83"/>
    </row>
    <row r="54" spans="1:8">
      <c r="A54" s="35"/>
      <c r="B54" s="35"/>
      <c r="C54" s="35"/>
      <c r="D54" s="38"/>
      <c r="G54" s="83"/>
      <c r="H54" s="83"/>
    </row>
    <row r="55" spans="1:8">
      <c r="A55" s="35"/>
      <c r="B55" s="35"/>
      <c r="C55" s="35"/>
      <c r="D55" s="38"/>
      <c r="G55" s="83"/>
      <c r="H55" s="83"/>
    </row>
    <row r="56" spans="1:8">
      <c r="A56" s="35"/>
      <c r="B56" s="35"/>
      <c r="C56" s="35"/>
      <c r="D56" s="38"/>
      <c r="G56" s="83"/>
      <c r="H56" s="83"/>
    </row>
    <row r="57" spans="1:8">
      <c r="A57" s="35"/>
      <c r="B57" s="35"/>
      <c r="C57" s="35"/>
      <c r="D57" s="38"/>
      <c r="G57" s="83"/>
      <c r="H57" s="83"/>
    </row>
    <row r="58" spans="1:8">
      <c r="A58" s="35"/>
      <c r="B58" s="35"/>
      <c r="C58" s="35"/>
      <c r="D58" s="38"/>
      <c r="G58" s="83"/>
      <c r="H58" s="83"/>
    </row>
    <row r="59" spans="1:8">
      <c r="A59" s="35"/>
      <c r="B59" s="35"/>
      <c r="C59" s="35"/>
      <c r="D59" s="38"/>
      <c r="G59" s="83"/>
      <c r="H59" s="83"/>
    </row>
    <row r="60" spans="1:8">
      <c r="A60" s="35"/>
      <c r="B60" s="35"/>
      <c r="C60" s="35"/>
      <c r="D60" s="38"/>
      <c r="G60" s="83"/>
      <c r="H60" s="83"/>
    </row>
    <row r="61" spans="1:8">
      <c r="A61" s="35"/>
      <c r="B61" s="35"/>
      <c r="C61" s="35"/>
      <c r="D61" s="38"/>
      <c r="G61" s="83"/>
      <c r="H61" s="83"/>
    </row>
    <row r="62" spans="1:8">
      <c r="A62" s="35"/>
      <c r="B62" s="35"/>
      <c r="C62" s="35"/>
      <c r="D62" s="38"/>
      <c r="G62" s="83"/>
      <c r="H62" s="83"/>
    </row>
    <row r="63" spans="1:8">
      <c r="A63" s="35"/>
      <c r="B63" s="35"/>
      <c r="C63" s="35"/>
      <c r="D63" s="38"/>
      <c r="G63" s="83"/>
      <c r="H63" s="83"/>
    </row>
    <row r="64" spans="1:8">
      <c r="A64" s="35"/>
      <c r="B64" s="35"/>
      <c r="C64" s="35"/>
      <c r="D64" s="38"/>
      <c r="G64" s="83"/>
      <c r="H64" s="83"/>
    </row>
    <row r="65" spans="1:8">
      <c r="A65" s="35"/>
      <c r="B65" s="35"/>
      <c r="C65" s="35"/>
      <c r="D65" s="38"/>
      <c r="G65" s="83"/>
      <c r="H65" s="83"/>
    </row>
    <row r="66" spans="1:8">
      <c r="A66" s="35"/>
      <c r="B66" s="35"/>
      <c r="C66" s="35"/>
      <c r="D66" s="38"/>
      <c r="G66" s="83"/>
      <c r="H66" s="83"/>
    </row>
    <row r="67" spans="1:8">
      <c r="A67" s="35"/>
      <c r="B67" s="35"/>
      <c r="C67" s="35"/>
      <c r="D67" s="38"/>
      <c r="G67" s="83"/>
      <c r="H67" s="83"/>
    </row>
    <row r="68" spans="1:8">
      <c r="A68" s="35"/>
      <c r="B68" s="35"/>
      <c r="C68" s="35"/>
      <c r="D68" s="38"/>
      <c r="G68" s="83"/>
      <c r="H68" s="83"/>
    </row>
    <row r="69" spans="1:8">
      <c r="A69" s="35"/>
      <c r="B69" s="35"/>
      <c r="C69" s="35"/>
      <c r="D69" s="38"/>
      <c r="G69" s="83"/>
      <c r="H69" s="83"/>
    </row>
    <row r="70" spans="1:8">
      <c r="A70" s="35"/>
      <c r="B70" s="35"/>
      <c r="C70" s="35"/>
      <c r="D70" s="38"/>
      <c r="G70" s="83"/>
      <c r="H70" s="83"/>
    </row>
    <row r="71" spans="1:8">
      <c r="A71" s="35"/>
      <c r="B71" s="35"/>
      <c r="C71" s="35"/>
      <c r="D71" s="38"/>
      <c r="G71" s="83"/>
      <c r="H71" s="83"/>
    </row>
    <row r="72" spans="1:8">
      <c r="A72" s="35"/>
      <c r="B72" s="35"/>
      <c r="C72" s="35"/>
      <c r="D72" s="38"/>
      <c r="G72" s="83"/>
      <c r="H72" s="83"/>
    </row>
    <row r="73" spans="1:8">
      <c r="A73" s="35"/>
      <c r="B73" s="35"/>
      <c r="C73" s="35"/>
      <c r="D73" s="38"/>
      <c r="G73" s="83"/>
      <c r="H73" s="83"/>
    </row>
    <row r="74" spans="1:8">
      <c r="A74" s="35"/>
      <c r="B74" s="35"/>
      <c r="C74" s="35"/>
      <c r="D74" s="38"/>
      <c r="G74" s="83"/>
      <c r="H74" s="83"/>
    </row>
    <row r="75" spans="1:8">
      <c r="A75" s="35"/>
      <c r="B75" s="35"/>
      <c r="C75" s="35"/>
      <c r="D75" s="38"/>
      <c r="G75" s="83"/>
      <c r="H75" s="83"/>
    </row>
    <row r="76" spans="1:8">
      <c r="A76" s="35"/>
      <c r="B76" s="35"/>
      <c r="C76" s="35"/>
      <c r="D76" s="38"/>
      <c r="G76" s="83"/>
      <c r="H76" s="83"/>
    </row>
    <row r="77" spans="1:8">
      <c r="A77" s="35"/>
      <c r="B77" s="35"/>
      <c r="C77" s="35"/>
      <c r="D77" s="38"/>
      <c r="G77" s="83"/>
      <c r="H77" s="83"/>
    </row>
    <row r="78" spans="1:8">
      <c r="A78" s="35"/>
      <c r="B78" s="35"/>
      <c r="C78" s="35"/>
      <c r="D78" s="38"/>
      <c r="G78" s="83"/>
      <c r="H78" s="83"/>
    </row>
    <row r="79" spans="1:8">
      <c r="A79" s="35"/>
      <c r="B79" s="35"/>
      <c r="C79" s="35"/>
      <c r="D79" s="38"/>
      <c r="G79" s="83"/>
      <c r="H79" s="83"/>
    </row>
    <row r="80" spans="1:8">
      <c r="A80" s="35"/>
      <c r="B80" s="35"/>
      <c r="C80" s="35"/>
      <c r="D80" s="38"/>
      <c r="G80" s="83"/>
      <c r="H80" s="83"/>
    </row>
    <row r="81" spans="1:8">
      <c r="A81" s="35"/>
      <c r="B81" s="35"/>
      <c r="C81" s="35"/>
      <c r="D81" s="38"/>
      <c r="G81" s="83"/>
      <c r="H81" s="83"/>
    </row>
    <row r="82" spans="1:8">
      <c r="A82" s="35"/>
      <c r="B82" s="35"/>
      <c r="C82" s="35"/>
      <c r="D82" s="38"/>
      <c r="G82" s="83"/>
      <c r="H82" s="83"/>
    </row>
    <row r="83" spans="1:8">
      <c r="A83" s="35"/>
      <c r="B83" s="35"/>
      <c r="C83" s="35"/>
      <c r="D83" s="38"/>
      <c r="G83" s="83"/>
      <c r="H83" s="83"/>
    </row>
    <row r="84" spans="1:8">
      <c r="A84" s="35"/>
      <c r="B84" s="35"/>
      <c r="C84" s="35"/>
      <c r="D84" s="38"/>
      <c r="G84" s="83"/>
      <c r="H84" s="83"/>
    </row>
    <row r="85" spans="1:8">
      <c r="A85" s="35"/>
      <c r="B85" s="35"/>
      <c r="C85" s="35"/>
      <c r="D85" s="38"/>
      <c r="G85" s="83"/>
      <c r="H85" s="83"/>
    </row>
    <row r="86" spans="1:8">
      <c r="A86" s="35"/>
      <c r="B86" s="35"/>
      <c r="C86" s="35"/>
      <c r="D86" s="38"/>
      <c r="G86" s="83"/>
      <c r="H86" s="83"/>
    </row>
    <row r="87" spans="1:8">
      <c r="A87" s="35"/>
      <c r="B87" s="35"/>
      <c r="C87" s="35"/>
      <c r="D87" s="38"/>
      <c r="G87" s="83"/>
      <c r="H87" s="83"/>
    </row>
    <row r="88" spans="1:8">
      <c r="A88" s="35"/>
      <c r="B88" s="35"/>
      <c r="C88" s="35"/>
      <c r="D88" s="38"/>
      <c r="G88" s="83"/>
      <c r="H88" s="83"/>
    </row>
    <row r="89" spans="1:8">
      <c r="A89" s="35"/>
      <c r="B89" s="35"/>
      <c r="C89" s="35"/>
      <c r="D89" s="38"/>
      <c r="G89" s="83"/>
      <c r="H89" s="83"/>
    </row>
    <row r="90" spans="1:8">
      <c r="A90" s="35"/>
      <c r="B90" s="35"/>
      <c r="C90" s="35"/>
      <c r="D90" s="38"/>
      <c r="G90" s="83"/>
      <c r="H90" s="83"/>
    </row>
    <row r="91" spans="1:8">
      <c r="A91" s="35"/>
      <c r="B91" s="35"/>
      <c r="C91" s="35"/>
      <c r="D91" s="38"/>
      <c r="G91" s="83"/>
      <c r="H91" s="83"/>
    </row>
    <row r="92" spans="1:8">
      <c r="A92" s="35"/>
      <c r="B92" s="35"/>
      <c r="C92" s="35"/>
      <c r="D92" s="38"/>
      <c r="G92" s="83"/>
      <c r="H92" s="83"/>
    </row>
    <row r="93" spans="1:8">
      <c r="A93" s="35"/>
      <c r="B93" s="35"/>
      <c r="C93" s="35"/>
      <c r="D93" s="38"/>
      <c r="G93" s="83"/>
      <c r="H93" s="83"/>
    </row>
    <row r="94" spans="1:8">
      <c r="A94" s="35"/>
      <c r="B94" s="35"/>
      <c r="C94" s="35"/>
      <c r="D94" s="38"/>
      <c r="G94" s="83"/>
      <c r="H94" s="83"/>
    </row>
    <row r="95" spans="1:8">
      <c r="A95" s="35"/>
      <c r="B95" s="35"/>
      <c r="C95" s="35"/>
      <c r="D95" s="38"/>
      <c r="G95" s="83"/>
      <c r="H95" s="83"/>
    </row>
    <row r="96" spans="1:8">
      <c r="A96" s="35"/>
      <c r="B96" s="35"/>
      <c r="C96" s="35"/>
      <c r="D96" s="38"/>
      <c r="G96" s="83"/>
      <c r="H96" s="83"/>
    </row>
    <row r="97" spans="1:8">
      <c r="A97" s="35"/>
      <c r="B97" s="35"/>
      <c r="C97" s="35"/>
      <c r="D97" s="38"/>
      <c r="G97" s="83"/>
      <c r="H97" s="83"/>
    </row>
    <row r="98" spans="1:8">
      <c r="A98" s="35"/>
      <c r="B98" s="35"/>
      <c r="C98" s="35"/>
      <c r="D98" s="38"/>
      <c r="G98" s="83"/>
      <c r="H98" s="83"/>
    </row>
    <row r="99" spans="1:8">
      <c r="A99" s="35"/>
      <c r="B99" s="35"/>
      <c r="C99" s="35"/>
      <c r="D99" s="38"/>
      <c r="G99" s="83"/>
      <c r="H99" s="83"/>
    </row>
    <row r="100" spans="1:8">
      <c r="A100" s="35"/>
      <c r="B100" s="35"/>
      <c r="C100" s="35"/>
      <c r="D100" s="38"/>
      <c r="G100" s="83"/>
      <c r="H100" s="83"/>
    </row>
    <row r="101" spans="1:8">
      <c r="A101" s="35"/>
      <c r="B101" s="35"/>
      <c r="C101" s="35"/>
      <c r="D101" s="38"/>
      <c r="G101" s="83"/>
      <c r="H101" s="83"/>
    </row>
    <row r="102" spans="1:8">
      <c r="A102" s="35"/>
      <c r="B102" s="35"/>
      <c r="C102" s="35"/>
      <c r="D102" s="38"/>
      <c r="G102" s="83"/>
      <c r="H102" s="83"/>
    </row>
    <row r="103" spans="1:8">
      <c r="A103" s="35"/>
      <c r="B103" s="35"/>
      <c r="C103" s="35"/>
      <c r="D103" s="38"/>
      <c r="G103" s="83"/>
      <c r="H103" s="83"/>
    </row>
    <row r="104" spans="1:8">
      <c r="A104" s="35"/>
      <c r="B104" s="35"/>
      <c r="C104" s="35"/>
      <c r="D104" s="38"/>
      <c r="G104" s="83"/>
      <c r="H104" s="83"/>
    </row>
    <row r="105" spans="1:8">
      <c r="A105" s="35"/>
      <c r="B105" s="35"/>
      <c r="C105" s="35"/>
      <c r="D105" s="38"/>
      <c r="G105" s="83"/>
      <c r="H105" s="83"/>
    </row>
    <row r="106" spans="1:8">
      <c r="A106" s="35"/>
      <c r="B106" s="35"/>
      <c r="C106" s="35"/>
      <c r="D106" s="38"/>
      <c r="G106" s="83"/>
      <c r="H106" s="83"/>
    </row>
    <row r="107" spans="1:8">
      <c r="A107" s="35"/>
      <c r="B107" s="35"/>
      <c r="C107" s="35"/>
      <c r="D107" s="38"/>
      <c r="G107" s="83"/>
      <c r="H107" s="83"/>
    </row>
    <row r="108" spans="1:8">
      <c r="A108" s="35"/>
      <c r="B108" s="35"/>
      <c r="C108" s="35"/>
      <c r="D108" s="38"/>
      <c r="G108" s="83"/>
      <c r="H108" s="83"/>
    </row>
    <row r="109" spans="1:8">
      <c r="A109" s="35"/>
      <c r="B109" s="35"/>
      <c r="C109" s="35"/>
      <c r="D109" s="38"/>
      <c r="G109" s="83"/>
      <c r="H109" s="83"/>
    </row>
    <row r="110" spans="1:8">
      <c r="A110" s="35"/>
      <c r="B110" s="35"/>
      <c r="C110" s="35"/>
      <c r="D110" s="38"/>
      <c r="G110" s="83"/>
      <c r="H110" s="83"/>
    </row>
    <row r="111" spans="1:8">
      <c r="A111" s="35"/>
      <c r="B111" s="35"/>
      <c r="C111" s="35"/>
      <c r="D111" s="38"/>
      <c r="G111" s="83"/>
      <c r="H111" s="83"/>
    </row>
    <row r="112" spans="1:8">
      <c r="A112" s="35"/>
      <c r="B112" s="35"/>
      <c r="C112" s="35"/>
      <c r="D112" s="38"/>
      <c r="G112" s="83"/>
      <c r="H112" s="83"/>
    </row>
    <row r="113" spans="1:8">
      <c r="A113" s="35"/>
      <c r="B113" s="35"/>
      <c r="C113" s="35"/>
      <c r="D113" s="38"/>
      <c r="G113" s="83"/>
      <c r="H113" s="83"/>
    </row>
    <row r="114" spans="1:8">
      <c r="A114" s="35"/>
      <c r="B114" s="35"/>
      <c r="C114" s="35"/>
      <c r="D114" s="38"/>
      <c r="G114" s="83"/>
      <c r="H114" s="83"/>
    </row>
    <row r="115" spans="1:8">
      <c r="A115" s="35"/>
      <c r="B115" s="35"/>
      <c r="C115" s="35"/>
      <c r="D115" s="38"/>
      <c r="G115" s="83"/>
      <c r="H115" s="83"/>
    </row>
    <row r="116" spans="1:8">
      <c r="A116" s="35"/>
      <c r="B116" s="35"/>
      <c r="C116" s="35"/>
      <c r="D116" s="38"/>
      <c r="G116" s="83"/>
      <c r="H116" s="83"/>
    </row>
    <row r="117" spans="1:8">
      <c r="A117" s="35"/>
      <c r="B117" s="35"/>
      <c r="C117" s="35"/>
      <c r="D117" s="38"/>
      <c r="G117" s="83"/>
      <c r="H117" s="83"/>
    </row>
    <row r="118" spans="1:8">
      <c r="A118" s="35"/>
      <c r="B118" s="35"/>
      <c r="C118" s="35"/>
      <c r="D118" s="38"/>
      <c r="G118" s="83"/>
      <c r="H118" s="83"/>
    </row>
    <row r="119" spans="1:8">
      <c r="A119" s="35"/>
      <c r="B119" s="35"/>
      <c r="C119" s="35"/>
      <c r="D119" s="38"/>
      <c r="G119" s="83"/>
      <c r="H119" s="83"/>
    </row>
    <row r="120" spans="1:8">
      <c r="A120" s="35"/>
      <c r="B120" s="35"/>
      <c r="C120" s="35"/>
      <c r="D120" s="38"/>
      <c r="G120" s="83"/>
      <c r="H120" s="83"/>
    </row>
    <row r="121" spans="1:8">
      <c r="A121" s="35"/>
      <c r="B121" s="35"/>
      <c r="C121" s="35"/>
      <c r="D121" s="38"/>
      <c r="G121" s="83"/>
      <c r="H121" s="83"/>
    </row>
    <row r="122" spans="1:8">
      <c r="A122" s="35"/>
      <c r="B122" s="35"/>
      <c r="C122" s="35"/>
      <c r="D122" s="38"/>
      <c r="G122" s="83"/>
      <c r="H122" s="83"/>
    </row>
    <row r="123" spans="1:8">
      <c r="A123" s="35"/>
      <c r="B123" s="35"/>
      <c r="C123" s="35"/>
      <c r="D123" s="38"/>
      <c r="G123" s="83"/>
      <c r="H123" s="83"/>
    </row>
    <row r="124" spans="1:8">
      <c r="A124" s="35"/>
      <c r="B124" s="35"/>
      <c r="C124" s="35"/>
      <c r="D124" s="38"/>
      <c r="G124" s="83"/>
      <c r="H124" s="83"/>
    </row>
    <row r="125" spans="1:8">
      <c r="A125" s="35"/>
      <c r="B125" s="35"/>
      <c r="C125" s="35"/>
      <c r="D125" s="38"/>
      <c r="G125" s="83"/>
      <c r="H125" s="83"/>
    </row>
    <row r="126" spans="1:8">
      <c r="A126" s="35"/>
      <c r="B126" s="35"/>
      <c r="C126" s="35"/>
      <c r="D126" s="38"/>
      <c r="G126" s="83"/>
      <c r="H126" s="83"/>
    </row>
    <row r="127" spans="1:8">
      <c r="A127" s="35"/>
      <c r="B127" s="35"/>
      <c r="C127" s="35"/>
      <c r="D127" s="38"/>
      <c r="G127" s="83"/>
      <c r="H127" s="83"/>
    </row>
    <row r="128" spans="1:8">
      <c r="A128" s="35"/>
      <c r="B128" s="35"/>
      <c r="C128" s="35"/>
      <c r="D128" s="38"/>
      <c r="G128" s="83"/>
      <c r="H128" s="83"/>
    </row>
    <row r="129" spans="1:8">
      <c r="A129" s="35"/>
      <c r="B129" s="35"/>
      <c r="C129" s="35"/>
      <c r="D129" s="38"/>
      <c r="G129" s="83"/>
      <c r="H129" s="83"/>
    </row>
    <row r="130" spans="1:8">
      <c r="A130" s="35"/>
      <c r="B130" s="35"/>
      <c r="C130" s="35"/>
      <c r="D130" s="38"/>
      <c r="G130" s="83"/>
      <c r="H130" s="83"/>
    </row>
    <row r="131" spans="1:8">
      <c r="A131" s="35"/>
      <c r="B131" s="35"/>
      <c r="C131" s="35"/>
      <c r="D131" s="38"/>
      <c r="G131" s="83"/>
      <c r="H131" s="83"/>
    </row>
    <row r="132" spans="1:8">
      <c r="A132" s="35"/>
      <c r="B132" s="35"/>
      <c r="C132" s="35"/>
      <c r="D132" s="38"/>
      <c r="G132" s="83"/>
      <c r="H132" s="83"/>
    </row>
    <row r="133" spans="1:8">
      <c r="A133" s="35"/>
      <c r="B133" s="35"/>
      <c r="C133" s="35"/>
      <c r="D133" s="38"/>
      <c r="G133" s="83"/>
      <c r="H133" s="83"/>
    </row>
    <row r="134" spans="1:8">
      <c r="A134" s="35"/>
      <c r="B134" s="35"/>
      <c r="C134" s="35"/>
      <c r="D134" s="38"/>
      <c r="G134" s="83"/>
      <c r="H134" s="83"/>
    </row>
    <row r="135" spans="1:8">
      <c r="A135" s="35"/>
      <c r="B135" s="35"/>
      <c r="C135" s="35"/>
      <c r="D135" s="38"/>
      <c r="G135" s="83"/>
      <c r="H135" s="83"/>
    </row>
    <row r="136" spans="1:8">
      <c r="A136" s="35"/>
      <c r="B136" s="35"/>
      <c r="C136" s="35"/>
      <c r="D136" s="38"/>
      <c r="G136" s="83"/>
      <c r="H136" s="83"/>
    </row>
    <row r="137" spans="1:8">
      <c r="A137" s="35"/>
      <c r="B137" s="35"/>
      <c r="C137" s="35"/>
      <c r="D137" s="38"/>
      <c r="G137" s="83"/>
      <c r="H137" s="83"/>
    </row>
    <row r="138" spans="1:8">
      <c r="A138" s="35"/>
      <c r="B138" s="35"/>
      <c r="C138" s="35"/>
      <c r="D138" s="38"/>
      <c r="G138" s="83"/>
      <c r="H138" s="83"/>
    </row>
    <row r="139" spans="1:8">
      <c r="A139" s="35"/>
      <c r="B139" s="35"/>
      <c r="C139" s="35"/>
      <c r="D139" s="38"/>
      <c r="G139" s="83"/>
      <c r="H139" s="83"/>
    </row>
    <row r="140" spans="1:8">
      <c r="A140" s="35"/>
      <c r="B140" s="35"/>
      <c r="C140" s="35"/>
      <c r="D140" s="38"/>
      <c r="G140" s="83"/>
      <c r="H140" s="83"/>
    </row>
    <row r="141" spans="1:8">
      <c r="A141" s="35"/>
      <c r="B141" s="35"/>
      <c r="C141" s="35"/>
      <c r="D141" s="38"/>
      <c r="G141" s="83"/>
      <c r="H141" s="83"/>
    </row>
    <row r="142" spans="1:8">
      <c r="A142" s="35"/>
      <c r="B142" s="35"/>
      <c r="C142" s="35"/>
      <c r="D142" s="38"/>
      <c r="G142" s="83"/>
      <c r="H142" s="83"/>
    </row>
    <row r="143" spans="1:8">
      <c r="A143" s="35"/>
      <c r="B143" s="35"/>
      <c r="C143" s="35"/>
      <c r="D143" s="38"/>
      <c r="G143" s="83"/>
      <c r="H143" s="83"/>
    </row>
    <row r="144" spans="1:8">
      <c r="A144" s="35"/>
      <c r="B144" s="35"/>
      <c r="C144" s="35"/>
      <c r="D144" s="38"/>
      <c r="G144" s="83"/>
      <c r="H144" s="83"/>
    </row>
    <row r="145" spans="1:8">
      <c r="A145" s="35"/>
      <c r="B145" s="35"/>
      <c r="C145" s="35"/>
      <c r="D145" s="38"/>
      <c r="G145" s="83"/>
      <c r="H145" s="83"/>
    </row>
    <row r="146" spans="1:8">
      <c r="A146" s="35"/>
      <c r="B146" s="35"/>
      <c r="C146" s="35"/>
      <c r="D146" s="38"/>
      <c r="G146" s="83"/>
      <c r="H146" s="83"/>
    </row>
    <row r="147" spans="1:8">
      <c r="A147" s="35"/>
      <c r="B147" s="35"/>
      <c r="C147" s="35"/>
      <c r="D147" s="38"/>
      <c r="G147" s="83"/>
      <c r="H147" s="83"/>
    </row>
    <row r="148" spans="1:8">
      <c r="A148" s="35"/>
      <c r="B148" s="35"/>
      <c r="C148" s="35"/>
      <c r="D148" s="38"/>
      <c r="G148" s="83"/>
      <c r="H148" s="83"/>
    </row>
    <row r="149" spans="1:8">
      <c r="A149" s="35"/>
      <c r="B149" s="35"/>
      <c r="C149" s="35"/>
      <c r="D149" s="38"/>
      <c r="G149" s="83"/>
      <c r="H149" s="83"/>
    </row>
    <row r="150" spans="1:8">
      <c r="A150" s="35"/>
      <c r="B150" s="35"/>
      <c r="C150" s="35"/>
      <c r="D150" s="38"/>
      <c r="G150" s="83"/>
      <c r="H150" s="83"/>
    </row>
    <row r="151" spans="1:8">
      <c r="A151" s="35"/>
      <c r="B151" s="35"/>
      <c r="C151" s="35"/>
      <c r="D151" s="38"/>
      <c r="G151" s="83"/>
      <c r="H151" s="83"/>
    </row>
    <row r="152" spans="1:8">
      <c r="A152" s="35"/>
      <c r="B152" s="35"/>
      <c r="C152" s="35"/>
      <c r="D152" s="38"/>
      <c r="G152" s="83"/>
      <c r="H152" s="83"/>
    </row>
    <row r="153" spans="1:8">
      <c r="A153" s="35"/>
      <c r="B153" s="35"/>
      <c r="C153" s="35"/>
      <c r="D153" s="38"/>
      <c r="G153" s="83"/>
      <c r="H153" s="83"/>
    </row>
    <row r="154" spans="1:8">
      <c r="A154" s="35"/>
      <c r="B154" s="35"/>
      <c r="C154" s="35"/>
      <c r="D154" s="38"/>
      <c r="G154" s="83"/>
      <c r="H154" s="83"/>
    </row>
    <row r="155" spans="1:8">
      <c r="A155" s="35"/>
      <c r="B155" s="35"/>
      <c r="C155" s="35"/>
      <c r="D155" s="38"/>
      <c r="G155" s="83"/>
      <c r="H155" s="83"/>
    </row>
    <row r="156" spans="1:8">
      <c r="A156" s="35"/>
      <c r="B156" s="35"/>
      <c r="C156" s="35"/>
      <c r="D156" s="38"/>
      <c r="G156" s="83"/>
      <c r="H156" s="83"/>
    </row>
    <row r="157" spans="1:8">
      <c r="A157" s="35"/>
      <c r="B157" s="35"/>
      <c r="C157" s="35"/>
      <c r="D157" s="38"/>
      <c r="G157" s="83"/>
      <c r="H157" s="83"/>
    </row>
    <row r="158" spans="1:8">
      <c r="A158" s="35"/>
      <c r="B158" s="35"/>
      <c r="C158" s="35"/>
      <c r="D158" s="38"/>
      <c r="G158" s="83"/>
      <c r="H158" s="83"/>
    </row>
    <row r="159" spans="1:8">
      <c r="A159" s="35"/>
      <c r="B159" s="35"/>
      <c r="C159" s="35"/>
      <c r="D159" s="38"/>
      <c r="G159" s="83"/>
      <c r="H159" s="83"/>
    </row>
    <row r="160" spans="1:8">
      <c r="A160" s="35"/>
      <c r="B160" s="35"/>
      <c r="C160" s="35"/>
      <c r="D160" s="38"/>
      <c r="G160" s="83"/>
      <c r="H160" s="83"/>
    </row>
    <row r="161" spans="1:8">
      <c r="A161" s="35"/>
      <c r="B161" s="35"/>
      <c r="C161" s="35"/>
      <c r="D161" s="38"/>
      <c r="G161" s="83"/>
      <c r="H161" s="83"/>
    </row>
    <row r="162" spans="1:8">
      <c r="A162" s="35"/>
      <c r="B162" s="35"/>
      <c r="C162" s="35"/>
      <c r="D162" s="38"/>
      <c r="G162" s="83"/>
      <c r="H162" s="83"/>
    </row>
    <row r="163" spans="1:8">
      <c r="A163" s="35"/>
      <c r="B163" s="35"/>
      <c r="C163" s="35"/>
      <c r="D163" s="38"/>
      <c r="G163" s="83"/>
      <c r="H163" s="83"/>
    </row>
    <row r="164" spans="1:8">
      <c r="A164" s="35"/>
      <c r="B164" s="35"/>
      <c r="C164" s="35"/>
      <c r="D164" s="38"/>
      <c r="G164" s="83"/>
      <c r="H164" s="83"/>
    </row>
    <row r="165" spans="1:8">
      <c r="A165" s="35"/>
      <c r="B165" s="35"/>
      <c r="C165" s="35"/>
      <c r="D165" s="38"/>
      <c r="G165" s="83"/>
      <c r="H165" s="83"/>
    </row>
    <row r="166" spans="1:8">
      <c r="A166" s="35"/>
      <c r="B166" s="35"/>
      <c r="C166" s="35"/>
      <c r="D166" s="38"/>
    </row>
    <row r="167" spans="1:8">
      <c r="A167" s="35"/>
      <c r="B167" s="35"/>
      <c r="C167" s="35"/>
      <c r="D167" s="38"/>
    </row>
    <row r="168" spans="1:8">
      <c r="A168" s="35"/>
      <c r="B168" s="35"/>
      <c r="C168" s="35"/>
      <c r="D168" s="38"/>
    </row>
    <row r="169" spans="1:8">
      <c r="A169" s="35"/>
      <c r="B169" s="35"/>
      <c r="C169" s="35"/>
      <c r="D169" s="38"/>
    </row>
    <row r="170" spans="1:8">
      <c r="A170" s="35"/>
      <c r="B170" s="35"/>
      <c r="C170" s="35"/>
      <c r="D170" s="38"/>
    </row>
    <row r="171" spans="1:8">
      <c r="A171" s="35"/>
      <c r="B171" s="35"/>
      <c r="C171" s="35"/>
      <c r="D171" s="38"/>
    </row>
    <row r="172" spans="1:8">
      <c r="A172" s="35"/>
      <c r="B172" s="35"/>
      <c r="C172" s="35"/>
      <c r="D172" s="38"/>
    </row>
    <row r="173" spans="1:8">
      <c r="A173" s="35"/>
      <c r="B173" s="35"/>
      <c r="C173" s="35"/>
      <c r="D173" s="38"/>
    </row>
    <row r="174" spans="1:8">
      <c r="A174" s="35"/>
      <c r="B174" s="35"/>
      <c r="C174" s="35"/>
      <c r="D174" s="38"/>
    </row>
    <row r="175" spans="1:8">
      <c r="A175" s="35"/>
      <c r="B175" s="35"/>
      <c r="C175" s="35"/>
      <c r="D175" s="38"/>
    </row>
    <row r="176" spans="1:8">
      <c r="A176" s="35"/>
      <c r="B176" s="35"/>
      <c r="C176" s="35"/>
      <c r="D176" s="38"/>
    </row>
    <row r="177" spans="1:4">
      <c r="A177" s="35"/>
      <c r="B177" s="35"/>
      <c r="C177" s="35"/>
      <c r="D177" s="38"/>
    </row>
    <row r="178" spans="1:4">
      <c r="A178" s="35"/>
      <c r="B178" s="35"/>
      <c r="C178" s="35"/>
      <c r="D178" s="38"/>
    </row>
    <row r="179" spans="1:4">
      <c r="A179" s="35"/>
      <c r="B179" s="35"/>
      <c r="C179" s="35"/>
      <c r="D179" s="38"/>
    </row>
    <row r="180" spans="1:4">
      <c r="A180" s="35"/>
      <c r="B180" s="35"/>
      <c r="C180" s="35"/>
      <c r="D180" s="38"/>
    </row>
    <row r="181" spans="1:4">
      <c r="A181" s="35"/>
      <c r="B181" s="35"/>
      <c r="C181" s="35"/>
      <c r="D181" s="38"/>
    </row>
    <row r="182" spans="1:4">
      <c r="D182" s="38"/>
    </row>
    <row r="183" spans="1:4">
      <c r="D183" s="38"/>
    </row>
    <row r="184" spans="1:4">
      <c r="D184" s="38"/>
    </row>
    <row r="185" spans="1:4">
      <c r="D185" s="38"/>
    </row>
    <row r="186" spans="1:4">
      <c r="D186" s="38"/>
    </row>
    <row r="187" spans="1:4">
      <c r="D187" s="38"/>
    </row>
    <row r="188" spans="1:4">
      <c r="D188" s="38"/>
    </row>
    <row r="189" spans="1:4">
      <c r="D189" s="38"/>
    </row>
    <row r="190" spans="1:4">
      <c r="D190" s="38"/>
    </row>
    <row r="191" spans="1:4">
      <c r="D191" s="38"/>
    </row>
    <row r="192" spans="1:4">
      <c r="D192" s="38"/>
    </row>
  </sheetData>
  <mergeCells count="1">
    <mergeCell ref="A3:C3"/>
  </mergeCells>
  <conditionalFormatting sqref="G5:H7">
    <cfRule type="containsBlanks" dxfId="5" priority="4">
      <formula>LEN(TRIM(G5))=0</formula>
    </cfRule>
  </conditionalFormatting>
  <conditionalFormatting sqref="G8:H9">
    <cfRule type="containsBlanks" dxfId="4" priority="3">
      <formula>LEN(TRIM(G8))=0</formula>
    </cfRule>
  </conditionalFormatting>
  <conditionalFormatting sqref="G10:H10">
    <cfRule type="containsBlanks" dxfId="3" priority="2">
      <formula>LEN(TRIM(G10))=0</formula>
    </cfRule>
  </conditionalFormatting>
  <conditionalFormatting sqref="G11:H11">
    <cfRule type="containsBlanks" dxfId="2" priority="1">
      <formula>LEN(TRIM(G11))=0</formula>
    </cfRule>
  </conditionalFormatting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2"/>
  <sheetViews>
    <sheetView zoomScale="85" zoomScaleNormal="85" zoomScaleSheetLayoutView="115" workbookViewId="0">
      <pane ySplit="4" topLeftCell="A5" activePane="bottomLeft" state="frozen"/>
      <selection activeCell="I3" sqref="I3"/>
      <selection pane="bottomLeft" activeCell="G5" sqref="G5:H5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39" customWidth="1"/>
    <col min="5" max="5" width="8.59765625" style="35" customWidth="1"/>
    <col min="6" max="6" width="15.59765625" style="50" customWidth="1"/>
    <col min="7" max="8" width="12.59765625" style="50" customWidth="1"/>
    <col min="9" max="9" width="15.59765625" style="60" customWidth="1"/>
    <col min="10" max="11" width="9.59765625" style="60" customWidth="1"/>
    <col min="12" max="12" width="15.59765625" style="50" customWidth="1"/>
    <col min="13" max="16384" width="9" style="1"/>
  </cols>
  <sheetData>
    <row r="1" spans="1:12" ht="49.5" customHeight="1" thickTop="1">
      <c r="A1" s="74" t="s">
        <v>12</v>
      </c>
      <c r="B1" s="75" t="s">
        <v>91</v>
      </c>
      <c r="C1" s="75" t="s">
        <v>93</v>
      </c>
      <c r="D1" s="76" t="s">
        <v>5</v>
      </c>
      <c r="E1" s="75" t="s">
        <v>134</v>
      </c>
      <c r="F1" s="77" t="s">
        <v>152</v>
      </c>
      <c r="G1" s="77" t="s">
        <v>145</v>
      </c>
      <c r="H1" s="77" t="s">
        <v>146</v>
      </c>
      <c r="I1" s="78" t="s">
        <v>144</v>
      </c>
      <c r="J1" s="78" t="s">
        <v>142</v>
      </c>
      <c r="K1" s="78" t="s">
        <v>143</v>
      </c>
      <c r="L1" s="79" t="s">
        <v>13</v>
      </c>
    </row>
    <row r="2" spans="1:12">
      <c r="A2" s="21"/>
      <c r="B2" s="80" t="s">
        <v>92</v>
      </c>
      <c r="C2" s="80" t="s">
        <v>92</v>
      </c>
      <c r="D2" s="22"/>
      <c r="E2" s="80"/>
      <c r="F2" s="81" t="s">
        <v>85</v>
      </c>
      <c r="G2" s="81" t="s">
        <v>86</v>
      </c>
      <c r="H2" s="81" t="s">
        <v>87</v>
      </c>
      <c r="I2" s="81" t="s">
        <v>167</v>
      </c>
      <c r="J2" s="81" t="s">
        <v>88</v>
      </c>
      <c r="K2" s="81" t="s">
        <v>89</v>
      </c>
      <c r="L2" s="82" t="s">
        <v>90</v>
      </c>
    </row>
    <row r="3" spans="1:12" s="2" customFormat="1">
      <c r="A3" s="170" t="s">
        <v>163</v>
      </c>
      <c r="B3" s="171"/>
      <c r="C3" s="172"/>
      <c r="D3" s="22" t="s">
        <v>36</v>
      </c>
      <c r="E3" s="43"/>
      <c r="F3" s="45"/>
      <c r="G3" s="45"/>
      <c r="H3" s="45"/>
      <c r="I3" s="45"/>
      <c r="J3" s="45"/>
      <c r="K3" s="45"/>
      <c r="L3" s="23"/>
    </row>
    <row r="4" spans="1:12" s="2" customFormat="1" ht="16.2" thickBot="1">
      <c r="A4" s="24"/>
      <c r="B4" s="34"/>
      <c r="C4" s="34"/>
      <c r="D4" s="36" t="s">
        <v>14</v>
      </c>
      <c r="E4" s="44"/>
      <c r="F4" s="46"/>
      <c r="G4" s="46"/>
      <c r="H4" s="46"/>
      <c r="I4" s="46"/>
      <c r="J4" s="46"/>
      <c r="K4" s="46"/>
      <c r="L4" s="25">
        <f>SUM(L5:L5)</f>
        <v>0</v>
      </c>
    </row>
    <row r="5" spans="1:12" s="2" customFormat="1" ht="31.8" thickTop="1">
      <c r="A5" s="61" t="s">
        <v>23</v>
      </c>
      <c r="B5" s="62" t="s">
        <v>78</v>
      </c>
      <c r="C5" s="62" t="s">
        <v>78</v>
      </c>
      <c r="D5" s="117" t="s">
        <v>177</v>
      </c>
      <c r="E5" s="63" t="s">
        <v>0</v>
      </c>
      <c r="F5" s="64">
        <f>G5+H5</f>
        <v>0</v>
      </c>
      <c r="G5" s="67"/>
      <c r="H5" s="67"/>
      <c r="I5" s="65">
        <f>SUM(J5:K5)</f>
        <v>1</v>
      </c>
      <c r="J5" s="65">
        <v>1</v>
      </c>
      <c r="K5" s="65">
        <v>0</v>
      </c>
      <c r="L5" s="66">
        <f t="shared" ref="L5" si="0">I5*F5</f>
        <v>0</v>
      </c>
    </row>
    <row r="6" spans="1:12">
      <c r="A6" s="35"/>
      <c r="B6" s="35"/>
      <c r="C6" s="35"/>
      <c r="D6" s="38"/>
      <c r="G6" s="83"/>
      <c r="H6" s="83"/>
    </row>
    <row r="7" spans="1:12">
      <c r="A7" s="35"/>
      <c r="B7" s="35"/>
      <c r="C7" s="35"/>
      <c r="D7" s="38"/>
      <c r="G7" s="83"/>
      <c r="H7" s="83"/>
    </row>
    <row r="8" spans="1:12">
      <c r="A8" s="35"/>
      <c r="B8" s="35"/>
      <c r="C8" s="35"/>
      <c r="D8" s="38"/>
      <c r="G8" s="83"/>
      <c r="H8" s="83"/>
    </row>
    <row r="9" spans="1:12">
      <c r="A9" s="35"/>
      <c r="B9" s="35"/>
      <c r="C9" s="35"/>
      <c r="D9" s="38"/>
      <c r="G9" s="83"/>
      <c r="H9" s="83"/>
    </row>
    <row r="10" spans="1:12">
      <c r="A10" s="35"/>
      <c r="B10" s="35"/>
      <c r="C10" s="35"/>
      <c r="D10" s="38"/>
      <c r="G10" s="83"/>
      <c r="H10" s="83"/>
    </row>
    <row r="11" spans="1:12">
      <c r="A11" s="35"/>
      <c r="B11" s="35"/>
      <c r="C11" s="35"/>
      <c r="D11" s="38"/>
      <c r="G11" s="83"/>
      <c r="H11" s="83"/>
    </row>
    <row r="12" spans="1:12">
      <c r="A12" s="35"/>
      <c r="B12" s="35"/>
      <c r="C12" s="35"/>
      <c r="D12" s="38"/>
      <c r="G12" s="83"/>
      <c r="H12" s="83"/>
    </row>
    <row r="13" spans="1:12">
      <c r="A13" s="35"/>
      <c r="B13" s="35"/>
      <c r="C13" s="35"/>
      <c r="D13" s="38"/>
      <c r="G13" s="83"/>
      <c r="H13" s="83"/>
    </row>
    <row r="14" spans="1:12">
      <c r="A14" s="35"/>
      <c r="B14" s="35"/>
      <c r="C14" s="35"/>
      <c r="D14" s="38"/>
      <c r="G14" s="83"/>
      <c r="H14" s="83"/>
    </row>
    <row r="15" spans="1:12">
      <c r="A15" s="35"/>
      <c r="B15" s="35"/>
      <c r="C15" s="35"/>
      <c r="D15" s="38"/>
      <c r="G15" s="83"/>
      <c r="H15" s="83"/>
    </row>
    <row r="16" spans="1:12">
      <c r="A16" s="35"/>
      <c r="B16" s="35"/>
      <c r="C16" s="35"/>
      <c r="D16" s="38"/>
      <c r="G16" s="83"/>
      <c r="H16" s="83"/>
    </row>
    <row r="17" spans="1:8">
      <c r="A17" s="35"/>
      <c r="B17" s="35"/>
      <c r="C17" s="35"/>
      <c r="D17" s="38"/>
      <c r="G17" s="83"/>
      <c r="H17" s="83"/>
    </row>
    <row r="18" spans="1:8">
      <c r="A18" s="35"/>
      <c r="B18" s="35"/>
      <c r="C18" s="35"/>
      <c r="D18" s="38"/>
      <c r="G18" s="83"/>
      <c r="H18" s="83"/>
    </row>
    <row r="19" spans="1:8">
      <c r="A19" s="35"/>
      <c r="B19" s="35"/>
      <c r="C19" s="35"/>
      <c r="D19" s="38"/>
      <c r="G19" s="83"/>
      <c r="H19" s="83"/>
    </row>
    <row r="20" spans="1:8">
      <c r="A20" s="35"/>
      <c r="B20" s="35"/>
      <c r="C20" s="35"/>
      <c r="D20" s="38"/>
      <c r="G20" s="83"/>
      <c r="H20" s="83"/>
    </row>
    <row r="21" spans="1:8">
      <c r="A21" s="35"/>
      <c r="B21" s="35"/>
      <c r="C21" s="35"/>
      <c r="D21" s="38"/>
      <c r="G21" s="83"/>
      <c r="H21" s="83"/>
    </row>
    <row r="22" spans="1:8">
      <c r="A22" s="35"/>
      <c r="B22" s="35"/>
      <c r="C22" s="35"/>
      <c r="D22" s="38"/>
      <c r="G22" s="83"/>
      <c r="H22" s="83"/>
    </row>
    <row r="23" spans="1:8">
      <c r="A23" s="35"/>
      <c r="B23" s="35"/>
      <c r="C23" s="35"/>
      <c r="D23" s="38"/>
      <c r="G23" s="83"/>
      <c r="H23" s="83"/>
    </row>
    <row r="24" spans="1:8">
      <c r="A24" s="35"/>
      <c r="B24" s="35"/>
      <c r="C24" s="35"/>
      <c r="D24" s="38"/>
      <c r="G24" s="83"/>
      <c r="H24" s="83"/>
    </row>
    <row r="25" spans="1:8">
      <c r="A25" s="35"/>
      <c r="B25" s="35"/>
      <c r="C25" s="35"/>
      <c r="D25" s="38"/>
      <c r="G25" s="83"/>
      <c r="H25" s="83"/>
    </row>
    <row r="26" spans="1:8">
      <c r="A26" s="35"/>
      <c r="B26" s="35"/>
      <c r="C26" s="35"/>
      <c r="D26" s="38"/>
      <c r="G26" s="83"/>
      <c r="H26" s="83"/>
    </row>
    <row r="27" spans="1:8">
      <c r="A27" s="35"/>
      <c r="B27" s="35"/>
      <c r="C27" s="35"/>
      <c r="D27" s="38"/>
      <c r="G27" s="83"/>
      <c r="H27" s="83"/>
    </row>
    <row r="28" spans="1:8">
      <c r="A28" s="35"/>
      <c r="B28" s="35"/>
      <c r="C28" s="35"/>
      <c r="D28" s="38"/>
      <c r="G28" s="83"/>
      <c r="H28" s="83"/>
    </row>
    <row r="29" spans="1:8">
      <c r="A29" s="35"/>
      <c r="B29" s="35"/>
      <c r="C29" s="35"/>
      <c r="D29" s="38"/>
      <c r="G29" s="83"/>
      <c r="H29" s="83"/>
    </row>
    <row r="30" spans="1:8">
      <c r="A30" s="35"/>
      <c r="B30" s="35"/>
      <c r="C30" s="35"/>
      <c r="D30" s="38"/>
      <c r="G30" s="83"/>
      <c r="H30" s="83"/>
    </row>
    <row r="31" spans="1:8">
      <c r="A31" s="35"/>
      <c r="B31" s="35"/>
      <c r="C31" s="35"/>
      <c r="D31" s="38"/>
      <c r="G31" s="83"/>
      <c r="H31" s="83"/>
    </row>
    <row r="32" spans="1:8">
      <c r="A32" s="35"/>
      <c r="B32" s="35"/>
      <c r="C32" s="35"/>
      <c r="D32" s="38"/>
      <c r="G32" s="83"/>
      <c r="H32" s="83"/>
    </row>
    <row r="33" spans="1:8">
      <c r="A33" s="35"/>
      <c r="B33" s="35"/>
      <c r="C33" s="35"/>
      <c r="D33" s="38"/>
      <c r="G33" s="83"/>
      <c r="H33" s="83"/>
    </row>
    <row r="34" spans="1:8">
      <c r="A34" s="35"/>
      <c r="B34" s="35"/>
      <c r="C34" s="35"/>
      <c r="D34" s="38"/>
      <c r="G34" s="83"/>
      <c r="H34" s="83"/>
    </row>
    <row r="35" spans="1:8">
      <c r="A35" s="35"/>
      <c r="B35" s="35"/>
      <c r="C35" s="35"/>
      <c r="D35" s="38"/>
      <c r="G35" s="83"/>
      <c r="H35" s="83"/>
    </row>
    <row r="36" spans="1:8">
      <c r="A36" s="35"/>
      <c r="B36" s="35"/>
      <c r="C36" s="35"/>
      <c r="D36" s="38"/>
      <c r="G36" s="83"/>
      <c r="H36" s="83"/>
    </row>
    <row r="37" spans="1:8">
      <c r="A37" s="35"/>
      <c r="B37" s="35"/>
      <c r="C37" s="35"/>
      <c r="D37" s="38"/>
      <c r="G37" s="83"/>
      <c r="H37" s="83"/>
    </row>
    <row r="38" spans="1:8">
      <c r="A38" s="35"/>
      <c r="B38" s="35"/>
      <c r="C38" s="35"/>
      <c r="D38" s="38"/>
      <c r="G38" s="83"/>
      <c r="H38" s="83"/>
    </row>
    <row r="39" spans="1:8">
      <c r="A39" s="35"/>
      <c r="B39" s="35"/>
      <c r="C39" s="35"/>
      <c r="D39" s="38"/>
      <c r="G39" s="83"/>
      <c r="H39" s="83"/>
    </row>
    <row r="40" spans="1:8">
      <c r="A40" s="35"/>
      <c r="B40" s="35"/>
      <c r="C40" s="35"/>
      <c r="D40" s="38"/>
      <c r="G40" s="83"/>
      <c r="H40" s="83"/>
    </row>
    <row r="41" spans="1:8">
      <c r="A41" s="35"/>
      <c r="B41" s="35"/>
      <c r="C41" s="35"/>
      <c r="D41" s="38"/>
      <c r="G41" s="83"/>
      <c r="H41" s="83"/>
    </row>
    <row r="42" spans="1:8">
      <c r="A42" s="35"/>
      <c r="B42" s="35"/>
      <c r="C42" s="35"/>
      <c r="D42" s="38"/>
      <c r="G42" s="83"/>
      <c r="H42" s="83"/>
    </row>
    <row r="43" spans="1:8">
      <c r="A43" s="35"/>
      <c r="B43" s="35"/>
      <c r="C43" s="35"/>
      <c r="D43" s="38"/>
      <c r="G43" s="83"/>
      <c r="H43" s="83"/>
    </row>
    <row r="44" spans="1:8">
      <c r="A44" s="35"/>
      <c r="B44" s="35"/>
      <c r="C44" s="35"/>
      <c r="D44" s="38"/>
      <c r="G44" s="83"/>
      <c r="H44" s="83"/>
    </row>
    <row r="45" spans="1:8">
      <c r="A45" s="35"/>
      <c r="B45" s="35"/>
      <c r="C45" s="35"/>
      <c r="D45" s="38"/>
      <c r="G45" s="83"/>
      <c r="H45" s="83"/>
    </row>
    <row r="46" spans="1:8">
      <c r="A46" s="35"/>
      <c r="B46" s="35"/>
      <c r="C46" s="35"/>
      <c r="D46" s="38"/>
      <c r="G46" s="83"/>
      <c r="H46" s="83"/>
    </row>
    <row r="47" spans="1:8">
      <c r="A47" s="35"/>
      <c r="B47" s="35"/>
      <c r="C47" s="35"/>
      <c r="D47" s="38"/>
      <c r="G47" s="83"/>
      <c r="H47" s="83"/>
    </row>
    <row r="48" spans="1:8">
      <c r="A48" s="35"/>
      <c r="B48" s="35"/>
      <c r="C48" s="35"/>
      <c r="D48" s="38"/>
      <c r="G48" s="83"/>
      <c r="H48" s="83"/>
    </row>
    <row r="49" spans="1:8">
      <c r="A49" s="35"/>
      <c r="B49" s="35"/>
      <c r="C49" s="35"/>
      <c r="D49" s="38"/>
      <c r="G49" s="83"/>
      <c r="H49" s="83"/>
    </row>
    <row r="50" spans="1:8">
      <c r="A50" s="35"/>
      <c r="B50" s="35"/>
      <c r="C50" s="35"/>
      <c r="D50" s="38"/>
      <c r="G50" s="83"/>
      <c r="H50" s="83"/>
    </row>
    <row r="51" spans="1:8">
      <c r="A51" s="35"/>
      <c r="B51" s="35"/>
      <c r="C51" s="35"/>
      <c r="D51" s="38"/>
      <c r="G51" s="83"/>
      <c r="H51" s="83"/>
    </row>
    <row r="52" spans="1:8">
      <c r="A52" s="35"/>
      <c r="B52" s="35"/>
      <c r="C52" s="35"/>
      <c r="D52" s="38"/>
      <c r="G52" s="83"/>
      <c r="H52" s="83"/>
    </row>
    <row r="53" spans="1:8">
      <c r="A53" s="35"/>
      <c r="B53" s="35"/>
      <c r="C53" s="35"/>
      <c r="D53" s="38"/>
      <c r="G53" s="83"/>
      <c r="H53" s="83"/>
    </row>
    <row r="54" spans="1:8">
      <c r="A54" s="35"/>
      <c r="B54" s="35"/>
      <c r="C54" s="35"/>
      <c r="D54" s="38"/>
      <c r="G54" s="83"/>
      <c r="H54" s="83"/>
    </row>
    <row r="55" spans="1:8">
      <c r="A55" s="35"/>
      <c r="B55" s="35"/>
      <c r="C55" s="35"/>
      <c r="D55" s="38"/>
      <c r="G55" s="83"/>
      <c r="H55" s="83"/>
    </row>
    <row r="56" spans="1:8">
      <c r="A56" s="35"/>
      <c r="B56" s="35"/>
      <c r="C56" s="35"/>
      <c r="D56" s="38"/>
      <c r="G56" s="83"/>
      <c r="H56" s="83"/>
    </row>
    <row r="57" spans="1:8">
      <c r="A57" s="35"/>
      <c r="B57" s="35"/>
      <c r="C57" s="35"/>
      <c r="D57" s="38"/>
      <c r="G57" s="83"/>
      <c r="H57" s="83"/>
    </row>
    <row r="58" spans="1:8">
      <c r="A58" s="35"/>
      <c r="B58" s="35"/>
      <c r="C58" s="35"/>
      <c r="D58" s="38"/>
      <c r="G58" s="83"/>
      <c r="H58" s="83"/>
    </row>
    <row r="59" spans="1:8">
      <c r="A59" s="35"/>
      <c r="B59" s="35"/>
      <c r="C59" s="35"/>
      <c r="D59" s="38"/>
      <c r="G59" s="83"/>
      <c r="H59" s="83"/>
    </row>
    <row r="60" spans="1:8">
      <c r="A60" s="35"/>
      <c r="B60" s="35"/>
      <c r="C60" s="35"/>
      <c r="D60" s="38"/>
      <c r="G60" s="83"/>
      <c r="H60" s="83"/>
    </row>
    <row r="61" spans="1:8">
      <c r="A61" s="35"/>
      <c r="B61" s="35"/>
      <c r="C61" s="35"/>
      <c r="D61" s="38"/>
      <c r="G61" s="83"/>
      <c r="H61" s="83"/>
    </row>
    <row r="62" spans="1:8">
      <c r="A62" s="35"/>
      <c r="B62" s="35"/>
      <c r="C62" s="35"/>
      <c r="D62" s="38"/>
      <c r="G62" s="83"/>
      <c r="H62" s="83"/>
    </row>
    <row r="63" spans="1:8">
      <c r="A63" s="35"/>
      <c r="B63" s="35"/>
      <c r="C63" s="35"/>
      <c r="D63" s="38"/>
      <c r="G63" s="83"/>
      <c r="H63" s="83"/>
    </row>
    <row r="64" spans="1:8">
      <c r="A64" s="35"/>
      <c r="B64" s="35"/>
      <c r="C64" s="35"/>
      <c r="D64" s="38"/>
      <c r="G64" s="83"/>
      <c r="H64" s="83"/>
    </row>
    <row r="65" spans="1:8">
      <c r="A65" s="35"/>
      <c r="B65" s="35"/>
      <c r="C65" s="35"/>
      <c r="D65" s="38"/>
      <c r="G65" s="83"/>
      <c r="H65" s="83"/>
    </row>
    <row r="66" spans="1:8">
      <c r="A66" s="35"/>
      <c r="B66" s="35"/>
      <c r="C66" s="35"/>
      <c r="D66" s="38"/>
      <c r="G66" s="83"/>
      <c r="H66" s="83"/>
    </row>
    <row r="67" spans="1:8">
      <c r="A67" s="35"/>
      <c r="B67" s="35"/>
      <c r="C67" s="35"/>
      <c r="D67" s="38"/>
      <c r="G67" s="83"/>
      <c r="H67" s="83"/>
    </row>
    <row r="68" spans="1:8">
      <c r="A68" s="35"/>
      <c r="B68" s="35"/>
      <c r="C68" s="35"/>
      <c r="D68" s="38"/>
      <c r="G68" s="83"/>
      <c r="H68" s="83"/>
    </row>
    <row r="69" spans="1:8">
      <c r="A69" s="35"/>
      <c r="B69" s="35"/>
      <c r="C69" s="35"/>
      <c r="D69" s="38"/>
      <c r="G69" s="83"/>
      <c r="H69" s="83"/>
    </row>
    <row r="70" spans="1:8">
      <c r="A70" s="35"/>
      <c r="B70" s="35"/>
      <c r="C70" s="35"/>
      <c r="D70" s="38"/>
      <c r="G70" s="83"/>
      <c r="H70" s="83"/>
    </row>
    <row r="71" spans="1:8">
      <c r="A71" s="35"/>
      <c r="B71" s="35"/>
      <c r="C71" s="35"/>
      <c r="D71" s="38"/>
      <c r="G71" s="83"/>
      <c r="H71" s="83"/>
    </row>
    <row r="72" spans="1:8">
      <c r="A72" s="35"/>
      <c r="B72" s="35"/>
      <c r="C72" s="35"/>
      <c r="D72" s="38"/>
      <c r="G72" s="83"/>
      <c r="H72" s="83"/>
    </row>
    <row r="73" spans="1:8">
      <c r="A73" s="35"/>
      <c r="B73" s="35"/>
      <c r="C73" s="35"/>
      <c r="D73" s="38"/>
      <c r="G73" s="83"/>
      <c r="H73" s="83"/>
    </row>
    <row r="74" spans="1:8">
      <c r="A74" s="35"/>
      <c r="B74" s="35"/>
      <c r="C74" s="35"/>
      <c r="D74" s="38"/>
      <c r="G74" s="83"/>
      <c r="H74" s="83"/>
    </row>
    <row r="75" spans="1:8">
      <c r="A75" s="35"/>
      <c r="B75" s="35"/>
      <c r="C75" s="35"/>
      <c r="D75" s="38"/>
      <c r="G75" s="83"/>
      <c r="H75" s="83"/>
    </row>
    <row r="76" spans="1:8">
      <c r="A76" s="35"/>
      <c r="B76" s="35"/>
      <c r="C76" s="35"/>
      <c r="D76" s="38"/>
      <c r="G76" s="83"/>
      <c r="H76" s="83"/>
    </row>
    <row r="77" spans="1:8">
      <c r="A77" s="35"/>
      <c r="B77" s="35"/>
      <c r="C77" s="35"/>
      <c r="D77" s="38"/>
      <c r="G77" s="83"/>
      <c r="H77" s="83"/>
    </row>
    <row r="78" spans="1:8">
      <c r="A78" s="35"/>
      <c r="B78" s="35"/>
      <c r="C78" s="35"/>
      <c r="D78" s="38"/>
      <c r="G78" s="83"/>
      <c r="H78" s="83"/>
    </row>
    <row r="79" spans="1:8">
      <c r="A79" s="35"/>
      <c r="B79" s="35"/>
      <c r="C79" s="35"/>
      <c r="D79" s="38"/>
      <c r="G79" s="83"/>
      <c r="H79" s="83"/>
    </row>
    <row r="80" spans="1:8">
      <c r="A80" s="35"/>
      <c r="B80" s="35"/>
      <c r="C80" s="35"/>
      <c r="D80" s="38"/>
      <c r="G80" s="83"/>
      <c r="H80" s="83"/>
    </row>
    <row r="81" spans="1:8">
      <c r="A81" s="35"/>
      <c r="B81" s="35"/>
      <c r="C81" s="35"/>
      <c r="D81" s="38"/>
      <c r="G81" s="83"/>
      <c r="H81" s="83"/>
    </row>
    <row r="82" spans="1:8">
      <c r="A82" s="35"/>
      <c r="B82" s="35"/>
      <c r="C82" s="35"/>
      <c r="D82" s="38"/>
      <c r="G82" s="83"/>
      <c r="H82" s="83"/>
    </row>
    <row r="83" spans="1:8">
      <c r="A83" s="35"/>
      <c r="B83" s="35"/>
      <c r="C83" s="35"/>
      <c r="D83" s="38"/>
      <c r="G83" s="83"/>
      <c r="H83" s="83"/>
    </row>
    <row r="84" spans="1:8">
      <c r="A84" s="35"/>
      <c r="B84" s="35"/>
      <c r="C84" s="35"/>
      <c r="D84" s="38"/>
      <c r="G84" s="83"/>
      <c r="H84" s="83"/>
    </row>
    <row r="85" spans="1:8">
      <c r="A85" s="35"/>
      <c r="B85" s="35"/>
      <c r="C85" s="35"/>
      <c r="D85" s="38"/>
      <c r="G85" s="83"/>
      <c r="H85" s="83"/>
    </row>
    <row r="86" spans="1:8">
      <c r="A86" s="35"/>
      <c r="B86" s="35"/>
      <c r="C86" s="35"/>
      <c r="D86" s="38"/>
      <c r="G86" s="83"/>
      <c r="H86" s="83"/>
    </row>
    <row r="87" spans="1:8">
      <c r="A87" s="35"/>
      <c r="B87" s="35"/>
      <c r="C87" s="35"/>
      <c r="D87" s="38"/>
      <c r="G87" s="83"/>
      <c r="H87" s="83"/>
    </row>
    <row r="88" spans="1:8">
      <c r="A88" s="35"/>
      <c r="B88" s="35"/>
      <c r="C88" s="35"/>
      <c r="D88" s="38"/>
      <c r="G88" s="83"/>
      <c r="H88" s="83"/>
    </row>
    <row r="89" spans="1:8">
      <c r="A89" s="35"/>
      <c r="B89" s="35"/>
      <c r="C89" s="35"/>
      <c r="D89" s="38"/>
      <c r="G89" s="83"/>
      <c r="H89" s="83"/>
    </row>
    <row r="90" spans="1:8">
      <c r="A90" s="35"/>
      <c r="B90" s="35"/>
      <c r="C90" s="35"/>
      <c r="D90" s="38"/>
      <c r="G90" s="83"/>
      <c r="H90" s="83"/>
    </row>
    <row r="91" spans="1:8">
      <c r="A91" s="35"/>
      <c r="B91" s="35"/>
      <c r="C91" s="35"/>
      <c r="D91" s="38"/>
      <c r="G91" s="83"/>
      <c r="H91" s="83"/>
    </row>
    <row r="92" spans="1:8">
      <c r="A92" s="35"/>
      <c r="B92" s="35"/>
      <c r="C92" s="35"/>
      <c r="D92" s="38"/>
      <c r="G92" s="83"/>
      <c r="H92" s="83"/>
    </row>
    <row r="93" spans="1:8">
      <c r="A93" s="35"/>
      <c r="B93" s="35"/>
      <c r="C93" s="35"/>
      <c r="D93" s="38"/>
      <c r="G93" s="83"/>
      <c r="H93" s="83"/>
    </row>
    <row r="94" spans="1:8">
      <c r="A94" s="35"/>
      <c r="B94" s="35"/>
      <c r="C94" s="35"/>
      <c r="D94" s="38"/>
      <c r="G94" s="83"/>
      <c r="H94" s="83"/>
    </row>
    <row r="95" spans="1:8">
      <c r="A95" s="35"/>
      <c r="B95" s="35"/>
      <c r="C95" s="35"/>
      <c r="D95" s="38"/>
      <c r="G95" s="83"/>
      <c r="H95" s="83"/>
    </row>
    <row r="96" spans="1:8">
      <c r="A96" s="35"/>
      <c r="B96" s="35"/>
      <c r="C96" s="35"/>
      <c r="D96" s="38"/>
      <c r="G96" s="83"/>
      <c r="H96" s="83"/>
    </row>
    <row r="97" spans="1:8">
      <c r="A97" s="35"/>
      <c r="B97" s="35"/>
      <c r="C97" s="35"/>
      <c r="D97" s="38"/>
      <c r="G97" s="83"/>
      <c r="H97" s="83"/>
    </row>
    <row r="98" spans="1:8">
      <c r="A98" s="35"/>
      <c r="B98" s="35"/>
      <c r="C98" s="35"/>
      <c r="D98" s="38"/>
      <c r="G98" s="83"/>
      <c r="H98" s="83"/>
    </row>
    <row r="99" spans="1:8">
      <c r="A99" s="35"/>
      <c r="B99" s="35"/>
      <c r="C99" s="35"/>
      <c r="D99" s="38"/>
      <c r="G99" s="83"/>
      <c r="H99" s="83"/>
    </row>
    <row r="100" spans="1:8">
      <c r="A100" s="35"/>
      <c r="B100" s="35"/>
      <c r="C100" s="35"/>
      <c r="D100" s="38"/>
      <c r="G100" s="83"/>
      <c r="H100" s="83"/>
    </row>
    <row r="101" spans="1:8">
      <c r="A101" s="35"/>
      <c r="B101" s="35"/>
      <c r="C101" s="35"/>
      <c r="D101" s="38"/>
      <c r="G101" s="83"/>
      <c r="H101" s="83"/>
    </row>
    <row r="102" spans="1:8">
      <c r="A102" s="35"/>
      <c r="B102" s="35"/>
      <c r="C102" s="35"/>
      <c r="D102" s="38"/>
      <c r="G102" s="83"/>
      <c r="H102" s="83"/>
    </row>
    <row r="103" spans="1:8">
      <c r="A103" s="35"/>
      <c r="B103" s="35"/>
      <c r="C103" s="35"/>
      <c r="D103" s="38"/>
      <c r="G103" s="83"/>
      <c r="H103" s="83"/>
    </row>
    <row r="104" spans="1:8">
      <c r="A104" s="35"/>
      <c r="B104" s="35"/>
      <c r="C104" s="35"/>
      <c r="D104" s="38"/>
      <c r="G104" s="83"/>
      <c r="H104" s="83"/>
    </row>
    <row r="105" spans="1:8">
      <c r="A105" s="35"/>
      <c r="B105" s="35"/>
      <c r="C105" s="35"/>
      <c r="D105" s="38"/>
      <c r="G105" s="83"/>
      <c r="H105" s="83"/>
    </row>
    <row r="106" spans="1:8">
      <c r="A106" s="35"/>
      <c r="B106" s="35"/>
      <c r="C106" s="35"/>
      <c r="D106" s="38"/>
      <c r="G106" s="83"/>
      <c r="H106" s="83"/>
    </row>
    <row r="107" spans="1:8">
      <c r="A107" s="35"/>
      <c r="B107" s="35"/>
      <c r="C107" s="35"/>
      <c r="D107" s="38"/>
      <c r="G107" s="83"/>
      <c r="H107" s="83"/>
    </row>
    <row r="108" spans="1:8">
      <c r="A108" s="35"/>
      <c r="B108" s="35"/>
      <c r="C108" s="35"/>
      <c r="D108" s="38"/>
      <c r="G108" s="83"/>
      <c r="H108" s="83"/>
    </row>
    <row r="109" spans="1:8">
      <c r="A109" s="35"/>
      <c r="B109" s="35"/>
      <c r="C109" s="35"/>
      <c r="D109" s="38"/>
      <c r="G109" s="83"/>
      <c r="H109" s="83"/>
    </row>
    <row r="110" spans="1:8">
      <c r="A110" s="35"/>
      <c r="B110" s="35"/>
      <c r="C110" s="35"/>
      <c r="D110" s="38"/>
      <c r="G110" s="83"/>
      <c r="H110" s="83"/>
    </row>
    <row r="111" spans="1:8">
      <c r="A111" s="35"/>
      <c r="B111" s="35"/>
      <c r="C111" s="35"/>
      <c r="D111" s="38"/>
      <c r="G111" s="83"/>
      <c r="H111" s="83"/>
    </row>
    <row r="112" spans="1:8">
      <c r="A112" s="35"/>
      <c r="B112" s="35"/>
      <c r="C112" s="35"/>
      <c r="D112" s="38"/>
      <c r="G112" s="83"/>
      <c r="H112" s="83"/>
    </row>
    <row r="113" spans="1:8">
      <c r="A113" s="35"/>
      <c r="B113" s="35"/>
      <c r="C113" s="35"/>
      <c r="D113" s="38"/>
      <c r="G113" s="83"/>
      <c r="H113" s="83"/>
    </row>
    <row r="114" spans="1:8">
      <c r="A114" s="35"/>
      <c r="B114" s="35"/>
      <c r="C114" s="35"/>
      <c r="D114" s="38"/>
      <c r="G114" s="83"/>
      <c r="H114" s="83"/>
    </row>
    <row r="115" spans="1:8">
      <c r="A115" s="35"/>
      <c r="B115" s="35"/>
      <c r="C115" s="35"/>
      <c r="D115" s="38"/>
      <c r="G115" s="83"/>
      <c r="H115" s="83"/>
    </row>
    <row r="116" spans="1:8">
      <c r="A116" s="35"/>
      <c r="B116" s="35"/>
      <c r="C116" s="35"/>
      <c r="D116" s="38"/>
      <c r="G116" s="83"/>
      <c r="H116" s="83"/>
    </row>
    <row r="117" spans="1:8">
      <c r="A117" s="35"/>
      <c r="B117" s="35"/>
      <c r="C117" s="35"/>
      <c r="D117" s="38"/>
      <c r="G117" s="83"/>
      <c r="H117" s="83"/>
    </row>
    <row r="118" spans="1:8">
      <c r="A118" s="35"/>
      <c r="B118" s="35"/>
      <c r="C118" s="35"/>
      <c r="D118" s="38"/>
      <c r="G118" s="83"/>
      <c r="H118" s="83"/>
    </row>
    <row r="119" spans="1:8">
      <c r="A119" s="35"/>
      <c r="B119" s="35"/>
      <c r="C119" s="35"/>
      <c r="D119" s="38"/>
      <c r="G119" s="83"/>
      <c r="H119" s="83"/>
    </row>
    <row r="120" spans="1:8">
      <c r="A120" s="35"/>
      <c r="B120" s="35"/>
      <c r="C120" s="35"/>
      <c r="D120" s="38"/>
      <c r="G120" s="83"/>
      <c r="H120" s="83"/>
    </row>
    <row r="121" spans="1:8">
      <c r="A121" s="35"/>
      <c r="B121" s="35"/>
      <c r="C121" s="35"/>
      <c r="D121" s="38"/>
      <c r="G121" s="83"/>
      <c r="H121" s="83"/>
    </row>
    <row r="122" spans="1:8">
      <c r="A122" s="35"/>
      <c r="B122" s="35"/>
      <c r="C122" s="35"/>
      <c r="D122" s="38"/>
      <c r="G122" s="83"/>
      <c r="H122" s="83"/>
    </row>
    <row r="123" spans="1:8">
      <c r="A123" s="35"/>
      <c r="B123" s="35"/>
      <c r="C123" s="35"/>
      <c r="D123" s="38"/>
      <c r="G123" s="83"/>
      <c r="H123" s="83"/>
    </row>
    <row r="124" spans="1:8">
      <c r="A124" s="35"/>
      <c r="B124" s="35"/>
      <c r="C124" s="35"/>
      <c r="D124" s="38"/>
      <c r="G124" s="83"/>
      <c r="H124" s="83"/>
    </row>
    <row r="125" spans="1:8">
      <c r="A125" s="35"/>
      <c r="B125" s="35"/>
      <c r="C125" s="35"/>
      <c r="D125" s="38"/>
      <c r="G125" s="83"/>
      <c r="H125" s="83"/>
    </row>
    <row r="126" spans="1:8">
      <c r="A126" s="35"/>
      <c r="B126" s="35"/>
      <c r="C126" s="35"/>
      <c r="D126" s="38"/>
      <c r="G126" s="83"/>
      <c r="H126" s="83"/>
    </row>
    <row r="127" spans="1:8">
      <c r="A127" s="35"/>
      <c r="B127" s="35"/>
      <c r="C127" s="35"/>
      <c r="D127" s="38"/>
      <c r="G127" s="83"/>
      <c r="H127" s="83"/>
    </row>
    <row r="128" spans="1:8">
      <c r="A128" s="35"/>
      <c r="B128" s="35"/>
      <c r="C128" s="35"/>
      <c r="D128" s="38"/>
      <c r="G128" s="83"/>
      <c r="H128" s="83"/>
    </row>
    <row r="129" spans="1:8">
      <c r="A129" s="35"/>
      <c r="B129" s="35"/>
      <c r="C129" s="35"/>
      <c r="D129" s="38"/>
      <c r="G129" s="83"/>
      <c r="H129" s="83"/>
    </row>
    <row r="130" spans="1:8">
      <c r="A130" s="35"/>
      <c r="B130" s="35"/>
      <c r="C130" s="35"/>
      <c r="D130" s="38"/>
      <c r="G130" s="83"/>
      <c r="H130" s="83"/>
    </row>
    <row r="131" spans="1:8">
      <c r="A131" s="35"/>
      <c r="B131" s="35"/>
      <c r="C131" s="35"/>
      <c r="D131" s="38"/>
      <c r="G131" s="83"/>
      <c r="H131" s="83"/>
    </row>
    <row r="132" spans="1:8">
      <c r="A132" s="35"/>
      <c r="B132" s="35"/>
      <c r="C132" s="35"/>
      <c r="D132" s="38"/>
      <c r="G132" s="83"/>
      <c r="H132" s="83"/>
    </row>
    <row r="133" spans="1:8">
      <c r="A133" s="35"/>
      <c r="B133" s="35"/>
      <c r="C133" s="35"/>
      <c r="D133" s="38"/>
      <c r="G133" s="83"/>
      <c r="H133" s="83"/>
    </row>
    <row r="134" spans="1:8">
      <c r="A134" s="35"/>
      <c r="B134" s="35"/>
      <c r="C134" s="35"/>
      <c r="D134" s="38"/>
      <c r="G134" s="83"/>
      <c r="H134" s="83"/>
    </row>
    <row r="135" spans="1:8">
      <c r="A135" s="35"/>
      <c r="B135" s="35"/>
      <c r="C135" s="35"/>
      <c r="D135" s="38"/>
      <c r="G135" s="83"/>
      <c r="H135" s="83"/>
    </row>
    <row r="136" spans="1:8">
      <c r="A136" s="35"/>
      <c r="B136" s="35"/>
      <c r="C136" s="35"/>
      <c r="D136" s="38"/>
      <c r="G136" s="83"/>
      <c r="H136" s="83"/>
    </row>
    <row r="137" spans="1:8">
      <c r="A137" s="35"/>
      <c r="B137" s="35"/>
      <c r="C137" s="35"/>
      <c r="D137" s="38"/>
      <c r="G137" s="83"/>
      <c r="H137" s="83"/>
    </row>
    <row r="138" spans="1:8">
      <c r="A138" s="35"/>
      <c r="B138" s="35"/>
      <c r="C138" s="35"/>
      <c r="D138" s="38"/>
      <c r="G138" s="83"/>
      <c r="H138" s="83"/>
    </row>
    <row r="139" spans="1:8">
      <c r="A139" s="35"/>
      <c r="B139" s="35"/>
      <c r="C139" s="35"/>
      <c r="D139" s="38"/>
      <c r="G139" s="83"/>
      <c r="H139" s="83"/>
    </row>
    <row r="140" spans="1:8">
      <c r="A140" s="35"/>
      <c r="B140" s="35"/>
      <c r="C140" s="35"/>
      <c r="D140" s="38"/>
      <c r="G140" s="83"/>
      <c r="H140" s="83"/>
    </row>
    <row r="141" spans="1:8">
      <c r="A141" s="35"/>
      <c r="B141" s="35"/>
      <c r="C141" s="35"/>
      <c r="D141" s="38"/>
      <c r="G141" s="83"/>
      <c r="H141" s="83"/>
    </row>
    <row r="142" spans="1:8">
      <c r="A142" s="35"/>
      <c r="B142" s="35"/>
      <c r="C142" s="35"/>
      <c r="D142" s="38"/>
      <c r="G142" s="83"/>
      <c r="H142" s="83"/>
    </row>
    <row r="143" spans="1:8">
      <c r="A143" s="35"/>
      <c r="B143" s="35"/>
      <c r="C143" s="35"/>
      <c r="D143" s="38"/>
      <c r="G143" s="83"/>
      <c r="H143" s="83"/>
    </row>
    <row r="144" spans="1:8">
      <c r="A144" s="35"/>
      <c r="B144" s="35"/>
      <c r="C144" s="35"/>
      <c r="D144" s="38"/>
      <c r="G144" s="83"/>
      <c r="H144" s="83"/>
    </row>
    <row r="145" spans="1:8">
      <c r="A145" s="35"/>
      <c r="B145" s="35"/>
      <c r="C145" s="35"/>
      <c r="D145" s="38"/>
      <c r="G145" s="83"/>
      <c r="H145" s="83"/>
    </row>
    <row r="146" spans="1:8">
      <c r="A146" s="35"/>
      <c r="B146" s="35"/>
      <c r="C146" s="35"/>
      <c r="D146" s="38"/>
      <c r="G146" s="83"/>
      <c r="H146" s="83"/>
    </row>
    <row r="147" spans="1:8">
      <c r="A147" s="35"/>
      <c r="B147" s="35"/>
      <c r="C147" s="35"/>
      <c r="D147" s="38"/>
      <c r="G147" s="83"/>
      <c r="H147" s="83"/>
    </row>
    <row r="148" spans="1:8">
      <c r="A148" s="35"/>
      <c r="B148" s="35"/>
      <c r="C148" s="35"/>
      <c r="D148" s="38"/>
      <c r="G148" s="83"/>
      <c r="H148" s="83"/>
    </row>
    <row r="149" spans="1:8">
      <c r="A149" s="35"/>
      <c r="B149" s="35"/>
      <c r="C149" s="35"/>
      <c r="D149" s="38"/>
      <c r="G149" s="83"/>
      <c r="H149" s="83"/>
    </row>
    <row r="150" spans="1:8">
      <c r="A150" s="35"/>
      <c r="B150" s="35"/>
      <c r="C150" s="35"/>
      <c r="D150" s="38"/>
      <c r="G150" s="83"/>
      <c r="H150" s="83"/>
    </row>
    <row r="151" spans="1:8">
      <c r="A151" s="35"/>
      <c r="B151" s="35"/>
      <c r="C151" s="35"/>
      <c r="D151" s="38"/>
      <c r="G151" s="83"/>
      <c r="H151" s="83"/>
    </row>
    <row r="152" spans="1:8">
      <c r="A152" s="35"/>
      <c r="B152" s="35"/>
      <c r="C152" s="35"/>
      <c r="D152" s="38"/>
      <c r="G152" s="83"/>
      <c r="H152" s="83"/>
    </row>
    <row r="153" spans="1:8">
      <c r="A153" s="35"/>
      <c r="B153" s="35"/>
      <c r="C153" s="35"/>
      <c r="D153" s="38"/>
      <c r="G153" s="83"/>
      <c r="H153" s="83"/>
    </row>
    <row r="154" spans="1:8">
      <c r="A154" s="35"/>
      <c r="B154" s="35"/>
      <c r="C154" s="35"/>
      <c r="D154" s="38"/>
      <c r="G154" s="83"/>
      <c r="H154" s="83"/>
    </row>
    <row r="155" spans="1:8">
      <c r="A155" s="35"/>
      <c r="B155" s="35"/>
      <c r="C155" s="35"/>
      <c r="D155" s="38"/>
      <c r="G155" s="83"/>
      <c r="H155" s="83"/>
    </row>
    <row r="156" spans="1:8">
      <c r="A156" s="35"/>
      <c r="B156" s="35"/>
      <c r="C156" s="35"/>
      <c r="D156" s="38"/>
      <c r="G156" s="83"/>
      <c r="H156" s="83"/>
    </row>
    <row r="157" spans="1:8">
      <c r="A157" s="35"/>
      <c r="B157" s="35"/>
      <c r="C157" s="35"/>
      <c r="D157" s="38"/>
      <c r="G157" s="83"/>
      <c r="H157" s="83"/>
    </row>
    <row r="158" spans="1:8">
      <c r="A158" s="35"/>
      <c r="B158" s="35"/>
      <c r="C158" s="35"/>
      <c r="D158" s="38"/>
      <c r="G158" s="83"/>
      <c r="H158" s="83"/>
    </row>
    <row r="159" spans="1:8">
      <c r="A159" s="35"/>
      <c r="B159" s="35"/>
      <c r="C159" s="35"/>
      <c r="D159" s="38"/>
      <c r="G159" s="83"/>
      <c r="H159" s="83"/>
    </row>
    <row r="160" spans="1:8">
      <c r="A160" s="35"/>
      <c r="B160" s="35"/>
      <c r="C160" s="35"/>
      <c r="D160" s="38"/>
      <c r="G160" s="83"/>
      <c r="H160" s="83"/>
    </row>
    <row r="161" spans="1:8">
      <c r="A161" s="35"/>
      <c r="B161" s="35"/>
      <c r="C161" s="35"/>
      <c r="D161" s="38"/>
      <c r="G161" s="83"/>
      <c r="H161" s="83"/>
    </row>
    <row r="162" spans="1:8">
      <c r="A162" s="35"/>
      <c r="B162" s="35"/>
      <c r="C162" s="35"/>
      <c r="D162" s="38"/>
      <c r="G162" s="83"/>
      <c r="H162" s="83"/>
    </row>
    <row r="163" spans="1:8">
      <c r="A163" s="35"/>
      <c r="B163" s="35"/>
      <c r="C163" s="35"/>
      <c r="D163" s="38"/>
      <c r="G163" s="83"/>
      <c r="H163" s="83"/>
    </row>
    <row r="164" spans="1:8">
      <c r="A164" s="35"/>
      <c r="B164" s="35"/>
      <c r="C164" s="35"/>
      <c r="D164" s="38"/>
      <c r="G164" s="83"/>
      <c r="H164" s="83"/>
    </row>
    <row r="165" spans="1:8">
      <c r="A165" s="35"/>
      <c r="B165" s="35"/>
      <c r="C165" s="35"/>
      <c r="D165" s="38"/>
      <c r="G165" s="83"/>
      <c r="H165" s="83"/>
    </row>
    <row r="166" spans="1:8">
      <c r="A166" s="35"/>
      <c r="B166" s="35"/>
      <c r="C166" s="35"/>
      <c r="D166" s="38"/>
      <c r="G166" s="83"/>
      <c r="H166" s="83"/>
    </row>
    <row r="167" spans="1:8">
      <c r="A167" s="35"/>
      <c r="B167" s="35"/>
      <c r="C167" s="35"/>
      <c r="D167" s="38"/>
      <c r="G167" s="83"/>
      <c r="H167" s="83"/>
    </row>
    <row r="168" spans="1:8">
      <c r="A168" s="35"/>
      <c r="B168" s="35"/>
      <c r="C168" s="35"/>
      <c r="D168" s="38"/>
      <c r="G168" s="83"/>
      <c r="H168" s="83"/>
    </row>
    <row r="169" spans="1:8">
      <c r="A169" s="35"/>
      <c r="B169" s="35"/>
      <c r="C169" s="35"/>
      <c r="D169" s="38"/>
      <c r="G169" s="83"/>
      <c r="H169" s="83"/>
    </row>
    <row r="170" spans="1:8">
      <c r="A170" s="35"/>
      <c r="B170" s="35"/>
      <c r="C170" s="35"/>
      <c r="D170" s="38"/>
      <c r="G170" s="83"/>
      <c r="H170" s="83"/>
    </row>
    <row r="171" spans="1:8">
      <c r="A171" s="35"/>
      <c r="B171" s="35"/>
      <c r="C171" s="35"/>
      <c r="D171" s="38"/>
      <c r="G171" s="83"/>
      <c r="H171" s="83"/>
    </row>
    <row r="172" spans="1:8">
      <c r="A172" s="35"/>
      <c r="B172" s="35"/>
      <c r="C172" s="35"/>
      <c r="D172" s="38"/>
      <c r="G172" s="83"/>
      <c r="H172" s="83"/>
    </row>
    <row r="173" spans="1:8">
      <c r="A173" s="35"/>
      <c r="B173" s="35"/>
      <c r="C173" s="35"/>
      <c r="D173" s="38"/>
      <c r="G173" s="83"/>
      <c r="H173" s="83"/>
    </row>
    <row r="174" spans="1:8">
      <c r="A174" s="35"/>
      <c r="B174" s="35"/>
      <c r="C174" s="35"/>
      <c r="D174" s="38"/>
      <c r="G174" s="83"/>
      <c r="H174" s="83"/>
    </row>
    <row r="175" spans="1:8">
      <c r="A175" s="35"/>
      <c r="B175" s="35"/>
      <c r="C175" s="35"/>
      <c r="D175" s="38"/>
      <c r="G175" s="83"/>
      <c r="H175" s="83"/>
    </row>
    <row r="176" spans="1:8">
      <c r="A176" s="35"/>
      <c r="B176" s="35"/>
      <c r="C176" s="35"/>
      <c r="D176" s="38"/>
      <c r="G176" s="83"/>
      <c r="H176" s="83"/>
    </row>
    <row r="177" spans="1:8">
      <c r="A177" s="35"/>
      <c r="B177" s="35"/>
      <c r="C177" s="35"/>
      <c r="D177" s="38"/>
      <c r="G177" s="83"/>
      <c r="H177" s="83"/>
    </row>
    <row r="178" spans="1:8">
      <c r="A178" s="35"/>
      <c r="B178" s="35"/>
      <c r="C178" s="35"/>
      <c r="D178" s="38"/>
      <c r="G178" s="83"/>
      <c r="H178" s="83"/>
    </row>
    <row r="179" spans="1:8">
      <c r="A179" s="35"/>
      <c r="B179" s="35"/>
      <c r="C179" s="35"/>
      <c r="D179" s="38"/>
      <c r="G179" s="83"/>
      <c r="H179" s="83"/>
    </row>
    <row r="180" spans="1:8">
      <c r="A180" s="35"/>
      <c r="B180" s="35"/>
      <c r="C180" s="35"/>
      <c r="D180" s="38"/>
      <c r="G180" s="83"/>
      <c r="H180" s="83"/>
    </row>
    <row r="181" spans="1:8">
      <c r="A181" s="35"/>
      <c r="B181" s="35"/>
      <c r="C181" s="35"/>
      <c r="D181" s="38"/>
      <c r="G181" s="83"/>
      <c r="H181" s="83"/>
    </row>
    <row r="182" spans="1:8">
      <c r="A182" s="35"/>
      <c r="B182" s="35"/>
      <c r="C182" s="35"/>
      <c r="D182" s="38"/>
      <c r="G182" s="83"/>
      <c r="H182" s="83"/>
    </row>
    <row r="183" spans="1:8">
      <c r="A183" s="35"/>
      <c r="B183" s="35"/>
      <c r="C183" s="35"/>
      <c r="D183" s="38"/>
      <c r="G183" s="83"/>
      <c r="H183" s="83"/>
    </row>
    <row r="184" spans="1:8">
      <c r="A184" s="35"/>
      <c r="B184" s="35"/>
      <c r="C184" s="35"/>
      <c r="D184" s="38"/>
      <c r="G184" s="83"/>
      <c r="H184" s="83"/>
    </row>
    <row r="185" spans="1:8">
      <c r="A185" s="35"/>
      <c r="B185" s="35"/>
      <c r="C185" s="35"/>
      <c r="D185" s="38"/>
      <c r="G185" s="83"/>
      <c r="H185" s="83"/>
    </row>
    <row r="186" spans="1:8">
      <c r="A186" s="35"/>
      <c r="B186" s="35"/>
      <c r="C186" s="35"/>
      <c r="D186" s="38"/>
      <c r="G186" s="83"/>
      <c r="H186" s="83"/>
    </row>
    <row r="187" spans="1:8">
      <c r="A187" s="35"/>
      <c r="B187" s="35"/>
      <c r="C187" s="35"/>
      <c r="D187" s="38"/>
      <c r="G187" s="83"/>
      <c r="H187" s="83"/>
    </row>
    <row r="188" spans="1:8">
      <c r="A188" s="35"/>
      <c r="B188" s="35"/>
      <c r="C188" s="35"/>
      <c r="D188" s="38"/>
      <c r="G188" s="83"/>
      <c r="H188" s="83"/>
    </row>
    <row r="189" spans="1:8">
      <c r="A189" s="35"/>
      <c r="B189" s="35"/>
      <c r="C189" s="35"/>
      <c r="D189" s="38"/>
      <c r="G189" s="83"/>
      <c r="H189" s="83"/>
    </row>
    <row r="190" spans="1:8">
      <c r="A190" s="35"/>
      <c r="B190" s="35"/>
      <c r="C190" s="35"/>
      <c r="D190" s="38"/>
      <c r="G190" s="83"/>
      <c r="H190" s="83"/>
    </row>
    <row r="191" spans="1:8">
      <c r="A191" s="35"/>
      <c r="B191" s="35"/>
      <c r="C191" s="35"/>
      <c r="D191" s="38"/>
      <c r="G191" s="83"/>
      <c r="H191" s="83"/>
    </row>
    <row r="192" spans="1:8">
      <c r="A192" s="35"/>
      <c r="B192" s="35"/>
      <c r="C192" s="35"/>
      <c r="D192" s="38"/>
      <c r="G192" s="83"/>
      <c r="H192" s="83"/>
    </row>
    <row r="193" spans="1:8">
      <c r="A193" s="35"/>
      <c r="B193" s="35"/>
      <c r="C193" s="35"/>
      <c r="D193" s="38"/>
      <c r="G193" s="83"/>
      <c r="H193" s="83"/>
    </row>
    <row r="194" spans="1:8">
      <c r="A194" s="35"/>
      <c r="B194" s="35"/>
      <c r="C194" s="35"/>
      <c r="D194" s="38"/>
      <c r="G194" s="83"/>
      <c r="H194" s="83"/>
    </row>
    <row r="195" spans="1:8">
      <c r="A195" s="35"/>
      <c r="B195" s="35"/>
      <c r="C195" s="35"/>
      <c r="D195" s="38"/>
      <c r="G195" s="83"/>
      <c r="H195" s="83"/>
    </row>
    <row r="196" spans="1:8">
      <c r="A196" s="35"/>
      <c r="B196" s="35"/>
      <c r="C196" s="35"/>
      <c r="D196" s="38"/>
      <c r="G196" s="83"/>
      <c r="H196" s="83"/>
    </row>
    <row r="197" spans="1:8">
      <c r="A197" s="35"/>
      <c r="B197" s="35"/>
      <c r="C197" s="35"/>
      <c r="D197" s="38"/>
      <c r="G197" s="83"/>
      <c r="H197" s="83"/>
    </row>
    <row r="198" spans="1:8">
      <c r="A198" s="35"/>
      <c r="B198" s="35"/>
      <c r="C198" s="35"/>
      <c r="D198" s="38"/>
      <c r="G198" s="83"/>
      <c r="H198" s="83"/>
    </row>
    <row r="199" spans="1:8">
      <c r="A199" s="35"/>
      <c r="B199" s="35"/>
      <c r="C199" s="35"/>
      <c r="D199" s="38"/>
      <c r="G199" s="83"/>
      <c r="H199" s="83"/>
    </row>
    <row r="200" spans="1:8">
      <c r="A200" s="35"/>
      <c r="B200" s="35"/>
      <c r="C200" s="35"/>
      <c r="D200" s="38"/>
      <c r="G200" s="83"/>
      <c r="H200" s="83"/>
    </row>
    <row r="201" spans="1:8">
      <c r="A201" s="35"/>
      <c r="B201" s="35"/>
      <c r="C201" s="35"/>
      <c r="D201" s="38"/>
      <c r="G201" s="83"/>
      <c r="H201" s="83"/>
    </row>
    <row r="202" spans="1:8">
      <c r="A202" s="35"/>
      <c r="B202" s="35"/>
      <c r="C202" s="35"/>
      <c r="D202" s="38"/>
      <c r="G202" s="83"/>
      <c r="H202" s="83"/>
    </row>
    <row r="203" spans="1:8">
      <c r="A203" s="35"/>
      <c r="B203" s="35"/>
      <c r="C203" s="35"/>
      <c r="D203" s="38"/>
      <c r="G203" s="83"/>
      <c r="H203" s="83"/>
    </row>
    <row r="204" spans="1:8">
      <c r="A204" s="35"/>
      <c r="B204" s="35"/>
      <c r="C204" s="35"/>
      <c r="D204" s="38"/>
      <c r="G204" s="83"/>
      <c r="H204" s="83"/>
    </row>
    <row r="205" spans="1:8">
      <c r="A205" s="35"/>
      <c r="B205" s="35"/>
      <c r="C205" s="35"/>
      <c r="D205" s="38"/>
      <c r="G205" s="83"/>
      <c r="H205" s="83"/>
    </row>
    <row r="206" spans="1:8">
      <c r="A206" s="35"/>
      <c r="B206" s="35"/>
      <c r="C206" s="35"/>
      <c r="D206" s="38"/>
      <c r="G206" s="83"/>
      <c r="H206" s="83"/>
    </row>
    <row r="207" spans="1:8">
      <c r="A207" s="35"/>
      <c r="B207" s="35"/>
      <c r="C207" s="35"/>
      <c r="D207" s="38"/>
      <c r="G207" s="83"/>
      <c r="H207" s="83"/>
    </row>
    <row r="208" spans="1:8">
      <c r="A208" s="35"/>
      <c r="B208" s="35"/>
      <c r="C208" s="35"/>
      <c r="D208" s="38"/>
      <c r="G208" s="83"/>
      <c r="H208" s="83"/>
    </row>
    <row r="209" spans="1:8">
      <c r="A209" s="35"/>
      <c r="B209" s="35"/>
      <c r="C209" s="35"/>
      <c r="D209" s="38"/>
      <c r="G209" s="83"/>
      <c r="H209" s="83"/>
    </row>
    <row r="210" spans="1:8">
      <c r="A210" s="35"/>
      <c r="B210" s="35"/>
      <c r="C210" s="35"/>
      <c r="D210" s="38"/>
      <c r="G210" s="83"/>
      <c r="H210" s="83"/>
    </row>
    <row r="211" spans="1:8">
      <c r="A211" s="35"/>
      <c r="B211" s="35"/>
      <c r="C211" s="35"/>
      <c r="D211" s="38"/>
      <c r="G211" s="83"/>
      <c r="H211" s="83"/>
    </row>
    <row r="212" spans="1:8">
      <c r="A212" s="35"/>
      <c r="B212" s="35"/>
      <c r="C212" s="35"/>
      <c r="D212" s="38"/>
      <c r="G212" s="83"/>
      <c r="H212" s="83"/>
    </row>
    <row r="213" spans="1:8">
      <c r="A213" s="35"/>
      <c r="B213" s="35"/>
      <c r="C213" s="35"/>
      <c r="D213" s="38"/>
      <c r="G213" s="83"/>
      <c r="H213" s="83"/>
    </row>
    <row r="214" spans="1:8">
      <c r="A214" s="35"/>
      <c r="B214" s="35"/>
      <c r="C214" s="35"/>
      <c r="D214" s="38"/>
      <c r="G214" s="83"/>
      <c r="H214" s="83"/>
    </row>
    <row r="215" spans="1:8">
      <c r="A215" s="35"/>
      <c r="B215" s="35"/>
      <c r="C215" s="35"/>
      <c r="D215" s="38"/>
      <c r="G215" s="83"/>
      <c r="H215" s="83"/>
    </row>
    <row r="216" spans="1:8">
      <c r="A216" s="35"/>
      <c r="B216" s="35"/>
      <c r="C216" s="35"/>
      <c r="D216" s="38"/>
      <c r="G216" s="83"/>
      <c r="H216" s="83"/>
    </row>
    <row r="217" spans="1:8">
      <c r="A217" s="35"/>
      <c r="B217" s="35"/>
      <c r="C217" s="35"/>
      <c r="D217" s="38"/>
      <c r="G217" s="83"/>
      <c r="H217" s="83"/>
    </row>
    <row r="218" spans="1:8">
      <c r="A218" s="35"/>
      <c r="B218" s="35"/>
      <c r="C218" s="35"/>
      <c r="D218" s="38"/>
      <c r="G218" s="83"/>
      <c r="H218" s="83"/>
    </row>
    <row r="219" spans="1:8">
      <c r="A219" s="35"/>
      <c r="B219" s="35"/>
      <c r="C219" s="35"/>
      <c r="D219" s="38"/>
      <c r="G219" s="83"/>
      <c r="H219" s="83"/>
    </row>
    <row r="220" spans="1:8">
      <c r="A220" s="35"/>
      <c r="B220" s="35"/>
      <c r="C220" s="35"/>
      <c r="D220" s="38"/>
      <c r="G220" s="83"/>
      <c r="H220" s="83"/>
    </row>
    <row r="221" spans="1:8">
      <c r="A221" s="35"/>
      <c r="B221" s="35"/>
      <c r="C221" s="35"/>
      <c r="D221" s="38"/>
      <c r="G221" s="83"/>
      <c r="H221" s="83"/>
    </row>
    <row r="222" spans="1:8">
      <c r="A222" s="35"/>
      <c r="B222" s="35"/>
      <c r="C222" s="35"/>
      <c r="D222" s="38"/>
      <c r="G222" s="83"/>
      <c r="H222" s="83"/>
    </row>
    <row r="223" spans="1:8">
      <c r="A223" s="35"/>
      <c r="B223" s="35"/>
      <c r="C223" s="35"/>
      <c r="D223" s="38"/>
      <c r="G223" s="83"/>
      <c r="H223" s="83"/>
    </row>
    <row r="224" spans="1:8">
      <c r="A224" s="35"/>
      <c r="B224" s="35"/>
      <c r="C224" s="35"/>
      <c r="D224" s="38"/>
      <c r="G224" s="83"/>
      <c r="H224" s="83"/>
    </row>
    <row r="225" spans="1:8">
      <c r="A225" s="35"/>
      <c r="B225" s="35"/>
      <c r="C225" s="35"/>
      <c r="D225" s="38"/>
      <c r="G225" s="83"/>
      <c r="H225" s="83"/>
    </row>
    <row r="226" spans="1:8">
      <c r="A226" s="35"/>
      <c r="B226" s="35"/>
      <c r="C226" s="35"/>
      <c r="D226" s="38"/>
      <c r="G226" s="83"/>
      <c r="H226" s="83"/>
    </row>
    <row r="227" spans="1:8">
      <c r="A227" s="35"/>
      <c r="B227" s="35"/>
      <c r="C227" s="35"/>
      <c r="D227" s="38"/>
      <c r="G227" s="83"/>
      <c r="H227" s="83"/>
    </row>
    <row r="228" spans="1:8">
      <c r="A228" s="35"/>
      <c r="B228" s="35"/>
      <c r="C228" s="35"/>
      <c r="D228" s="38"/>
      <c r="G228" s="83"/>
      <c r="H228" s="83"/>
    </row>
    <row r="229" spans="1:8">
      <c r="A229" s="35"/>
      <c r="B229" s="35"/>
      <c r="C229" s="35"/>
      <c r="D229" s="38"/>
      <c r="G229" s="83"/>
      <c r="H229" s="83"/>
    </row>
    <row r="230" spans="1:8">
      <c r="A230" s="35"/>
      <c r="B230" s="35"/>
      <c r="C230" s="35"/>
      <c r="D230" s="38"/>
      <c r="G230" s="83"/>
      <c r="H230" s="83"/>
    </row>
    <row r="231" spans="1:8">
      <c r="A231" s="35"/>
      <c r="B231" s="35"/>
      <c r="C231" s="35"/>
      <c r="D231" s="38"/>
      <c r="G231" s="83"/>
      <c r="H231" s="83"/>
    </row>
    <row r="232" spans="1:8">
      <c r="A232" s="35"/>
      <c r="B232" s="35"/>
      <c r="C232" s="35"/>
      <c r="D232" s="38"/>
      <c r="G232" s="83"/>
      <c r="H232" s="83"/>
    </row>
    <row r="233" spans="1:8">
      <c r="A233" s="35"/>
      <c r="B233" s="35"/>
      <c r="C233" s="35"/>
      <c r="D233" s="38"/>
      <c r="G233" s="83"/>
      <c r="H233" s="83"/>
    </row>
    <row r="234" spans="1:8">
      <c r="A234" s="35"/>
      <c r="B234" s="35"/>
      <c r="C234" s="35"/>
      <c r="D234" s="38"/>
      <c r="G234" s="83"/>
      <c r="H234" s="83"/>
    </row>
    <row r="235" spans="1:8">
      <c r="A235" s="35"/>
      <c r="B235" s="35"/>
      <c r="C235" s="35"/>
      <c r="D235" s="38"/>
      <c r="G235" s="83"/>
      <c r="H235" s="83"/>
    </row>
    <row r="236" spans="1:8">
      <c r="A236" s="35"/>
      <c r="B236" s="35"/>
      <c r="C236" s="35"/>
      <c r="D236" s="38"/>
      <c r="G236" s="83"/>
      <c r="H236" s="83"/>
    </row>
    <row r="237" spans="1:8">
      <c r="A237" s="35"/>
      <c r="B237" s="35"/>
      <c r="C237" s="35"/>
      <c r="D237" s="38"/>
      <c r="G237" s="83"/>
      <c r="H237" s="83"/>
    </row>
    <row r="238" spans="1:8">
      <c r="A238" s="35"/>
      <c r="B238" s="35"/>
      <c r="C238" s="35"/>
      <c r="D238" s="38"/>
      <c r="G238" s="83"/>
      <c r="H238" s="83"/>
    </row>
    <row r="239" spans="1:8">
      <c r="A239" s="35"/>
      <c r="B239" s="35"/>
      <c r="C239" s="35"/>
      <c r="D239" s="38"/>
      <c r="G239" s="83"/>
      <c r="H239" s="83"/>
    </row>
    <row r="240" spans="1:8">
      <c r="A240" s="35"/>
      <c r="B240" s="35"/>
      <c r="C240" s="35"/>
      <c r="D240" s="38"/>
      <c r="G240" s="83"/>
      <c r="H240" s="83"/>
    </row>
    <row r="241" spans="1:8">
      <c r="A241" s="35"/>
      <c r="B241" s="35"/>
      <c r="C241" s="35"/>
      <c r="D241" s="38"/>
      <c r="G241" s="83"/>
      <c r="H241" s="83"/>
    </row>
    <row r="242" spans="1:8">
      <c r="A242" s="35"/>
      <c r="B242" s="35"/>
      <c r="C242" s="35"/>
      <c r="D242" s="38"/>
      <c r="G242" s="83"/>
      <c r="H242" s="83"/>
    </row>
    <row r="243" spans="1:8">
      <c r="A243" s="35"/>
      <c r="B243" s="35"/>
      <c r="C243" s="35"/>
      <c r="D243" s="38"/>
      <c r="G243" s="83"/>
      <c r="H243" s="83"/>
    </row>
    <row r="244" spans="1:8">
      <c r="A244" s="35"/>
      <c r="B244" s="35"/>
      <c r="C244" s="35"/>
      <c r="D244" s="38"/>
      <c r="G244" s="83"/>
      <c r="H244" s="83"/>
    </row>
    <row r="245" spans="1:8">
      <c r="A245" s="35"/>
      <c r="B245" s="35"/>
      <c r="C245" s="35"/>
      <c r="D245" s="38"/>
      <c r="G245" s="83"/>
      <c r="H245" s="83"/>
    </row>
    <row r="246" spans="1:8">
      <c r="A246" s="35"/>
      <c r="B246" s="35"/>
      <c r="C246" s="35"/>
      <c r="D246" s="38"/>
      <c r="G246" s="83"/>
      <c r="H246" s="83"/>
    </row>
    <row r="247" spans="1:8">
      <c r="A247" s="35"/>
      <c r="B247" s="35"/>
      <c r="C247" s="35"/>
      <c r="D247" s="38"/>
      <c r="G247" s="83"/>
      <c r="H247" s="83"/>
    </row>
    <row r="248" spans="1:8">
      <c r="A248" s="35"/>
      <c r="B248" s="35"/>
      <c r="C248" s="35"/>
      <c r="D248" s="38"/>
      <c r="G248" s="83"/>
      <c r="H248" s="83"/>
    </row>
    <row r="249" spans="1:8">
      <c r="A249" s="35"/>
      <c r="B249" s="35"/>
      <c r="C249" s="35"/>
      <c r="D249" s="38"/>
      <c r="G249" s="83"/>
      <c r="H249" s="83"/>
    </row>
    <row r="250" spans="1:8">
      <c r="A250" s="35"/>
      <c r="B250" s="35"/>
      <c r="C250" s="35"/>
      <c r="D250" s="38"/>
      <c r="G250" s="83"/>
      <c r="H250" s="83"/>
    </row>
    <row r="251" spans="1:8">
      <c r="A251" s="35"/>
      <c r="B251" s="35"/>
      <c r="C251" s="35"/>
      <c r="D251" s="38"/>
      <c r="G251" s="83"/>
      <c r="H251" s="83"/>
    </row>
    <row r="252" spans="1:8">
      <c r="A252" s="35"/>
      <c r="B252" s="35"/>
      <c r="C252" s="35"/>
      <c r="D252" s="38"/>
      <c r="G252" s="83"/>
      <c r="H252" s="83"/>
    </row>
    <row r="253" spans="1:8">
      <c r="A253" s="35"/>
      <c r="B253" s="35"/>
      <c r="C253" s="35"/>
      <c r="D253" s="38"/>
      <c r="G253" s="83"/>
      <c r="H253" s="83"/>
    </row>
    <row r="254" spans="1:8">
      <c r="A254" s="35"/>
      <c r="B254" s="35"/>
      <c r="C254" s="35"/>
      <c r="D254" s="38"/>
      <c r="G254" s="83"/>
      <c r="H254" s="83"/>
    </row>
    <row r="255" spans="1:8">
      <c r="A255" s="35"/>
      <c r="B255" s="35"/>
      <c r="C255" s="35"/>
      <c r="D255" s="38"/>
      <c r="G255" s="83"/>
      <c r="H255" s="83"/>
    </row>
    <row r="256" spans="1:8">
      <c r="A256" s="35"/>
      <c r="B256" s="35"/>
      <c r="C256" s="35"/>
      <c r="D256" s="38"/>
      <c r="G256" s="83"/>
      <c r="H256" s="83"/>
    </row>
    <row r="257" spans="1:8">
      <c r="A257" s="35"/>
      <c r="B257" s="35"/>
      <c r="C257" s="35"/>
      <c r="D257" s="38"/>
      <c r="G257" s="83"/>
      <c r="H257" s="83"/>
    </row>
    <row r="258" spans="1:8">
      <c r="A258" s="35"/>
      <c r="B258" s="35"/>
      <c r="C258" s="35"/>
      <c r="D258" s="38"/>
      <c r="G258" s="83"/>
      <c r="H258" s="83"/>
    </row>
    <row r="259" spans="1:8">
      <c r="A259" s="35"/>
      <c r="B259" s="35"/>
      <c r="C259" s="35"/>
      <c r="D259" s="38"/>
      <c r="G259" s="83"/>
      <c r="H259" s="83"/>
    </row>
    <row r="260" spans="1:8">
      <c r="A260" s="35"/>
      <c r="B260" s="35"/>
      <c r="C260" s="35"/>
      <c r="D260" s="38"/>
      <c r="G260" s="83"/>
      <c r="H260" s="83"/>
    </row>
    <row r="261" spans="1:8">
      <c r="A261" s="35"/>
      <c r="B261" s="35"/>
      <c r="C261" s="35"/>
      <c r="D261" s="38"/>
      <c r="G261" s="83"/>
      <c r="H261" s="83"/>
    </row>
    <row r="262" spans="1:8">
      <c r="A262" s="35"/>
      <c r="B262" s="35"/>
      <c r="C262" s="35"/>
      <c r="D262" s="38"/>
      <c r="G262" s="83"/>
      <c r="H262" s="83"/>
    </row>
    <row r="263" spans="1:8">
      <c r="A263" s="35"/>
      <c r="B263" s="35"/>
      <c r="C263" s="35"/>
      <c r="D263" s="38"/>
      <c r="G263" s="83"/>
      <c r="H263" s="83"/>
    </row>
    <row r="264" spans="1:8">
      <c r="A264" s="35"/>
      <c r="B264" s="35"/>
      <c r="C264" s="35"/>
      <c r="D264" s="38"/>
      <c r="G264" s="83"/>
      <c r="H264" s="83"/>
    </row>
    <row r="265" spans="1:8">
      <c r="A265" s="35"/>
      <c r="B265" s="35"/>
      <c r="C265" s="35"/>
      <c r="D265" s="38"/>
      <c r="G265" s="83"/>
      <c r="H265" s="83"/>
    </row>
    <row r="266" spans="1:8">
      <c r="A266" s="35"/>
      <c r="B266" s="35"/>
      <c r="C266" s="35"/>
      <c r="D266" s="38"/>
      <c r="G266" s="83"/>
      <c r="H266" s="83"/>
    </row>
    <row r="267" spans="1:8">
      <c r="A267" s="35"/>
      <c r="B267" s="35"/>
      <c r="C267" s="35"/>
      <c r="D267" s="38"/>
      <c r="G267" s="83"/>
      <c r="H267" s="83"/>
    </row>
    <row r="268" spans="1:8">
      <c r="A268" s="35"/>
      <c r="B268" s="35"/>
      <c r="C268" s="35"/>
      <c r="D268" s="38"/>
      <c r="G268" s="83"/>
      <c r="H268" s="83"/>
    </row>
    <row r="269" spans="1:8">
      <c r="A269" s="35"/>
      <c r="B269" s="35"/>
      <c r="C269" s="35"/>
      <c r="D269" s="38"/>
      <c r="G269" s="83"/>
      <c r="H269" s="83"/>
    </row>
    <row r="270" spans="1:8">
      <c r="A270" s="35"/>
      <c r="B270" s="35"/>
      <c r="C270" s="35"/>
      <c r="D270" s="38"/>
      <c r="G270" s="83"/>
      <c r="H270" s="83"/>
    </row>
    <row r="271" spans="1:8">
      <c r="A271" s="35"/>
      <c r="B271" s="35"/>
      <c r="C271" s="35"/>
      <c r="D271" s="38"/>
      <c r="G271" s="83"/>
      <c r="H271" s="83"/>
    </row>
    <row r="272" spans="1:8">
      <c r="A272" s="35"/>
      <c r="B272" s="35"/>
      <c r="C272" s="35"/>
      <c r="D272" s="38"/>
      <c r="G272" s="83"/>
      <c r="H272" s="83"/>
    </row>
    <row r="273" spans="1:8">
      <c r="A273" s="35"/>
      <c r="B273" s="35"/>
      <c r="C273" s="35"/>
      <c r="D273" s="38"/>
      <c r="G273" s="83"/>
      <c r="H273" s="83"/>
    </row>
    <row r="274" spans="1:8">
      <c r="A274" s="35"/>
      <c r="B274" s="35"/>
      <c r="C274" s="35"/>
      <c r="D274" s="38"/>
      <c r="G274" s="83"/>
      <c r="H274" s="83"/>
    </row>
    <row r="275" spans="1:8">
      <c r="A275" s="35"/>
      <c r="B275" s="35"/>
      <c r="C275" s="35"/>
      <c r="D275" s="38"/>
      <c r="G275" s="83"/>
      <c r="H275" s="83"/>
    </row>
    <row r="276" spans="1:8">
      <c r="A276" s="35"/>
      <c r="B276" s="35"/>
      <c r="C276" s="35"/>
      <c r="D276" s="38"/>
      <c r="G276" s="83"/>
      <c r="H276" s="83"/>
    </row>
    <row r="277" spans="1:8">
      <c r="A277" s="35"/>
      <c r="B277" s="35"/>
      <c r="C277" s="35"/>
      <c r="D277" s="38"/>
      <c r="G277" s="83"/>
      <c r="H277" s="83"/>
    </row>
    <row r="278" spans="1:8">
      <c r="A278" s="35"/>
      <c r="B278" s="35"/>
      <c r="C278" s="35"/>
      <c r="D278" s="38"/>
      <c r="G278" s="83"/>
      <c r="H278" s="83"/>
    </row>
    <row r="279" spans="1:8">
      <c r="A279" s="35"/>
      <c r="B279" s="35"/>
      <c r="C279" s="35"/>
      <c r="D279" s="38"/>
      <c r="G279" s="83"/>
      <c r="H279" s="83"/>
    </row>
    <row r="280" spans="1:8">
      <c r="A280" s="35"/>
      <c r="B280" s="35"/>
      <c r="C280" s="35"/>
      <c r="D280" s="38"/>
      <c r="G280" s="83"/>
      <c r="H280" s="83"/>
    </row>
    <row r="281" spans="1:8">
      <c r="A281" s="35"/>
      <c r="B281" s="35"/>
      <c r="C281" s="35"/>
      <c r="D281" s="38"/>
      <c r="G281" s="83"/>
      <c r="H281" s="83"/>
    </row>
    <row r="282" spans="1:8">
      <c r="A282" s="35"/>
      <c r="B282" s="35"/>
      <c r="C282" s="35"/>
      <c r="D282" s="38"/>
      <c r="G282" s="83"/>
      <c r="H282" s="83"/>
    </row>
    <row r="283" spans="1:8">
      <c r="A283" s="35"/>
      <c r="B283" s="35"/>
      <c r="C283" s="35"/>
      <c r="D283" s="38"/>
      <c r="G283" s="83"/>
      <c r="H283" s="83"/>
    </row>
    <row r="284" spans="1:8">
      <c r="A284" s="35"/>
      <c r="B284" s="35"/>
      <c r="C284" s="35"/>
      <c r="D284" s="38"/>
      <c r="G284" s="83"/>
      <c r="H284" s="83"/>
    </row>
    <row r="285" spans="1:8">
      <c r="A285" s="35"/>
      <c r="B285" s="35"/>
      <c r="C285" s="35"/>
      <c r="D285" s="38"/>
      <c r="G285" s="83"/>
      <c r="H285" s="83"/>
    </row>
    <row r="286" spans="1:8">
      <c r="A286" s="35"/>
      <c r="B286" s="35"/>
      <c r="C286" s="35"/>
      <c r="D286" s="38"/>
      <c r="G286" s="83"/>
      <c r="H286" s="83"/>
    </row>
    <row r="287" spans="1:8">
      <c r="A287" s="35"/>
      <c r="B287" s="35"/>
      <c r="C287" s="35"/>
      <c r="D287" s="38"/>
      <c r="G287" s="83"/>
      <c r="H287" s="83"/>
    </row>
    <row r="288" spans="1:8">
      <c r="A288" s="35"/>
      <c r="B288" s="35"/>
      <c r="C288" s="35"/>
      <c r="D288" s="38"/>
      <c r="G288" s="83"/>
      <c r="H288" s="83"/>
    </row>
    <row r="289" spans="1:8">
      <c r="A289" s="35"/>
      <c r="B289" s="35"/>
      <c r="C289" s="35"/>
      <c r="D289" s="38"/>
      <c r="G289" s="83"/>
      <c r="H289" s="83"/>
    </row>
    <row r="290" spans="1:8">
      <c r="A290" s="35"/>
      <c r="B290" s="35"/>
      <c r="C290" s="35"/>
      <c r="D290" s="38"/>
      <c r="G290" s="83"/>
      <c r="H290" s="83"/>
    </row>
    <row r="291" spans="1:8">
      <c r="A291" s="35"/>
      <c r="B291" s="35"/>
      <c r="C291" s="35"/>
      <c r="D291" s="38"/>
      <c r="G291" s="83"/>
      <c r="H291" s="83"/>
    </row>
    <row r="292" spans="1:8">
      <c r="A292" s="35"/>
      <c r="B292" s="35"/>
      <c r="C292" s="35"/>
      <c r="D292" s="38"/>
      <c r="G292" s="83"/>
      <c r="H292" s="83"/>
    </row>
    <row r="293" spans="1:8">
      <c r="A293" s="35"/>
      <c r="B293" s="35"/>
      <c r="C293" s="35"/>
      <c r="D293" s="38"/>
      <c r="G293" s="83"/>
      <c r="H293" s="83"/>
    </row>
    <row r="294" spans="1:8">
      <c r="A294" s="35"/>
      <c r="B294" s="35"/>
      <c r="C294" s="35"/>
      <c r="D294" s="38"/>
      <c r="G294" s="83"/>
      <c r="H294" s="83"/>
    </row>
    <row r="295" spans="1:8">
      <c r="A295" s="35"/>
      <c r="B295" s="35"/>
      <c r="C295" s="35"/>
      <c r="D295" s="38"/>
      <c r="G295" s="83"/>
      <c r="H295" s="83"/>
    </row>
    <row r="296" spans="1:8">
      <c r="A296" s="35"/>
      <c r="B296" s="35"/>
      <c r="C296" s="35"/>
      <c r="D296" s="38"/>
    </row>
    <row r="297" spans="1:8">
      <c r="A297" s="35"/>
      <c r="B297" s="35"/>
      <c r="C297" s="35"/>
      <c r="D297" s="38"/>
    </row>
    <row r="298" spans="1:8">
      <c r="A298" s="35"/>
      <c r="B298" s="35"/>
      <c r="C298" s="35"/>
      <c r="D298" s="38"/>
    </row>
    <row r="299" spans="1:8">
      <c r="A299" s="35"/>
      <c r="B299" s="35"/>
      <c r="C299" s="35"/>
      <c r="D299" s="38"/>
    </row>
    <row r="300" spans="1:8">
      <c r="A300" s="35"/>
      <c r="B300" s="35"/>
      <c r="C300" s="35"/>
      <c r="D300" s="38"/>
    </row>
    <row r="301" spans="1:8">
      <c r="A301" s="35"/>
      <c r="B301" s="35"/>
      <c r="C301" s="35"/>
      <c r="D301" s="38"/>
    </row>
    <row r="302" spans="1:8">
      <c r="A302" s="35"/>
      <c r="B302" s="35"/>
      <c r="C302" s="35"/>
      <c r="D302" s="38"/>
    </row>
    <row r="303" spans="1:8">
      <c r="A303" s="35"/>
      <c r="B303" s="35"/>
      <c r="C303" s="35"/>
      <c r="D303" s="38"/>
    </row>
    <row r="304" spans="1:8">
      <c r="A304" s="35"/>
      <c r="B304" s="35"/>
      <c r="C304" s="35"/>
      <c r="D304" s="38"/>
    </row>
    <row r="305" spans="1:4">
      <c r="A305" s="35"/>
      <c r="B305" s="35"/>
      <c r="C305" s="35"/>
      <c r="D305" s="38"/>
    </row>
    <row r="306" spans="1:4">
      <c r="A306" s="35"/>
      <c r="B306" s="35"/>
      <c r="C306" s="35"/>
      <c r="D306" s="38"/>
    </row>
    <row r="307" spans="1:4">
      <c r="A307" s="35"/>
      <c r="B307" s="35"/>
      <c r="C307" s="35"/>
      <c r="D307" s="38"/>
    </row>
    <row r="308" spans="1:4">
      <c r="A308" s="35"/>
      <c r="B308" s="35"/>
      <c r="C308" s="35"/>
      <c r="D308" s="38"/>
    </row>
    <row r="309" spans="1:4">
      <c r="A309" s="35"/>
      <c r="B309" s="35"/>
      <c r="C309" s="35"/>
      <c r="D309" s="38"/>
    </row>
    <row r="310" spans="1:4">
      <c r="A310" s="35"/>
      <c r="B310" s="35"/>
      <c r="C310" s="35"/>
      <c r="D310" s="38"/>
    </row>
    <row r="311" spans="1:4">
      <c r="A311" s="35"/>
      <c r="B311" s="35"/>
      <c r="C311" s="35"/>
      <c r="D311" s="38"/>
    </row>
    <row r="312" spans="1:4">
      <c r="D312" s="38"/>
    </row>
    <row r="313" spans="1:4">
      <c r="D313" s="38"/>
    </row>
    <row r="314" spans="1:4">
      <c r="D314" s="38"/>
    </row>
    <row r="315" spans="1:4">
      <c r="D315" s="38"/>
    </row>
    <row r="316" spans="1:4">
      <c r="D316" s="38"/>
    </row>
    <row r="317" spans="1:4">
      <c r="D317" s="38"/>
    </row>
    <row r="318" spans="1:4">
      <c r="D318" s="38"/>
    </row>
    <row r="319" spans="1:4">
      <c r="D319" s="38"/>
    </row>
    <row r="320" spans="1:4">
      <c r="D320" s="38"/>
    </row>
    <row r="321" spans="4:4">
      <c r="D321" s="38"/>
    </row>
    <row r="322" spans="4:4">
      <c r="D322" s="38"/>
    </row>
  </sheetData>
  <mergeCells count="1">
    <mergeCell ref="A3:C3"/>
  </mergeCells>
  <conditionalFormatting sqref="G5:H5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5"/>
  <sheetViews>
    <sheetView zoomScale="85" zoomScaleNormal="85" workbookViewId="0">
      <pane ySplit="4" topLeftCell="A5" activePane="bottomLeft" state="frozen"/>
      <selection activeCell="I3" sqref="I3"/>
      <selection pane="bottomLeft" activeCell="H13" sqref="H13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39" customWidth="1"/>
    <col min="5" max="5" width="8.59765625" style="35" customWidth="1"/>
    <col min="6" max="6" width="15.59765625" style="50" customWidth="1"/>
    <col min="7" max="8" width="12.59765625" style="50" customWidth="1"/>
    <col min="9" max="9" width="15.59765625" style="60" customWidth="1"/>
    <col min="10" max="11" width="9.59765625" style="60" customWidth="1"/>
    <col min="12" max="12" width="15.59765625" style="50" customWidth="1"/>
    <col min="13" max="16384" width="9" style="1"/>
  </cols>
  <sheetData>
    <row r="1" spans="1:12" ht="49.5" customHeight="1" thickTop="1">
      <c r="A1" s="74" t="s">
        <v>12</v>
      </c>
      <c r="B1" s="75" t="s">
        <v>91</v>
      </c>
      <c r="C1" s="75" t="s">
        <v>93</v>
      </c>
      <c r="D1" s="76" t="s">
        <v>5</v>
      </c>
      <c r="E1" s="75" t="s">
        <v>134</v>
      </c>
      <c r="F1" s="77" t="s">
        <v>152</v>
      </c>
      <c r="G1" s="77" t="s">
        <v>145</v>
      </c>
      <c r="H1" s="77" t="s">
        <v>146</v>
      </c>
      <c r="I1" s="78" t="s">
        <v>144</v>
      </c>
      <c r="J1" s="78" t="s">
        <v>142</v>
      </c>
      <c r="K1" s="78" t="s">
        <v>143</v>
      </c>
      <c r="L1" s="79" t="s">
        <v>13</v>
      </c>
    </row>
    <row r="2" spans="1:12">
      <c r="A2" s="21"/>
      <c r="B2" s="80" t="s">
        <v>92</v>
      </c>
      <c r="C2" s="80" t="s">
        <v>92</v>
      </c>
      <c r="D2" s="22"/>
      <c r="E2" s="80"/>
      <c r="F2" s="81" t="s">
        <v>85</v>
      </c>
      <c r="G2" s="81" t="s">
        <v>86</v>
      </c>
      <c r="H2" s="81" t="s">
        <v>87</v>
      </c>
      <c r="I2" s="81" t="s">
        <v>167</v>
      </c>
      <c r="J2" s="81" t="s">
        <v>88</v>
      </c>
      <c r="K2" s="81" t="s">
        <v>89</v>
      </c>
      <c r="L2" s="82" t="s">
        <v>90</v>
      </c>
    </row>
    <row r="3" spans="1:12" s="2" customFormat="1">
      <c r="A3" s="170" t="s">
        <v>164</v>
      </c>
      <c r="B3" s="171"/>
      <c r="C3" s="172"/>
      <c r="D3" s="22" t="s">
        <v>37</v>
      </c>
      <c r="E3" s="43"/>
      <c r="F3" s="45"/>
      <c r="G3" s="45"/>
      <c r="H3" s="45"/>
      <c r="I3" s="45"/>
      <c r="J3" s="45"/>
      <c r="K3" s="45"/>
      <c r="L3" s="23"/>
    </row>
    <row r="4" spans="1:12" s="2" customFormat="1" ht="16.2" thickBot="1">
      <c r="A4" s="68"/>
      <c r="B4" s="69"/>
      <c r="C4" s="69"/>
      <c r="D4" s="70" t="s">
        <v>14</v>
      </c>
      <c r="E4" s="71"/>
      <c r="F4" s="72"/>
      <c r="G4" s="72"/>
      <c r="H4" s="72"/>
      <c r="I4" s="72"/>
      <c r="J4" s="72"/>
      <c r="K4" s="72"/>
      <c r="L4" s="73">
        <f>SUM(L5:L10)</f>
        <v>0</v>
      </c>
    </row>
    <row r="5" spans="1:12" s="2" customFormat="1" ht="47.4" thickTop="1">
      <c r="A5" s="9" t="s">
        <v>24</v>
      </c>
      <c r="B5" s="10" t="s">
        <v>78</v>
      </c>
      <c r="C5" s="10" t="s">
        <v>78</v>
      </c>
      <c r="D5" s="19" t="s">
        <v>83</v>
      </c>
      <c r="E5" s="11" t="s">
        <v>0</v>
      </c>
      <c r="F5" s="47">
        <f>G5+H5</f>
        <v>0</v>
      </c>
      <c r="G5" s="51"/>
      <c r="H5" s="51"/>
      <c r="I5" s="54">
        <f t="shared" ref="I5:I10" si="0">SUM(J5:K5)</f>
        <v>2</v>
      </c>
      <c r="J5" s="54">
        <v>1</v>
      </c>
      <c r="K5" s="54">
        <v>1</v>
      </c>
      <c r="L5" s="55">
        <f t="shared" ref="L5:L9" si="1">I5*F5</f>
        <v>0</v>
      </c>
    </row>
    <row r="6" spans="1:12" s="2" customFormat="1">
      <c r="A6" s="12" t="s">
        <v>25</v>
      </c>
      <c r="B6" s="8" t="s">
        <v>78</v>
      </c>
      <c r="C6" s="8" t="s">
        <v>78</v>
      </c>
      <c r="D6" s="20" t="s">
        <v>38</v>
      </c>
      <c r="E6" s="7" t="s">
        <v>0</v>
      </c>
      <c r="F6" s="48">
        <f t="shared" ref="F6:F10" si="2">G6+H6</f>
        <v>0</v>
      </c>
      <c r="G6" s="52"/>
      <c r="H6" s="52"/>
      <c r="I6" s="56">
        <f t="shared" si="0"/>
        <v>2</v>
      </c>
      <c r="J6" s="56">
        <v>1</v>
      </c>
      <c r="K6" s="56">
        <v>1</v>
      </c>
      <c r="L6" s="57">
        <f t="shared" si="1"/>
        <v>0</v>
      </c>
    </row>
    <row r="7" spans="1:12" s="2" customFormat="1" ht="31.2">
      <c r="A7" s="12" t="s">
        <v>26</v>
      </c>
      <c r="B7" s="8" t="s">
        <v>78</v>
      </c>
      <c r="C7" s="8" t="s">
        <v>78</v>
      </c>
      <c r="D7" s="20" t="s">
        <v>80</v>
      </c>
      <c r="E7" s="7" t="s">
        <v>0</v>
      </c>
      <c r="F7" s="48">
        <f t="shared" si="2"/>
        <v>0</v>
      </c>
      <c r="G7" s="52"/>
      <c r="H7" s="52"/>
      <c r="I7" s="56">
        <f t="shared" si="0"/>
        <v>2</v>
      </c>
      <c r="J7" s="56">
        <v>1</v>
      </c>
      <c r="K7" s="56">
        <v>1</v>
      </c>
      <c r="L7" s="57">
        <f t="shared" si="1"/>
        <v>0</v>
      </c>
    </row>
    <row r="8" spans="1:12" s="2" customFormat="1">
      <c r="A8" s="12" t="s">
        <v>27</v>
      </c>
      <c r="B8" s="8" t="s">
        <v>78</v>
      </c>
      <c r="C8" s="8" t="s">
        <v>78</v>
      </c>
      <c r="D8" s="20" t="s">
        <v>39</v>
      </c>
      <c r="E8" s="7" t="s">
        <v>0</v>
      </c>
      <c r="F8" s="48">
        <f t="shared" si="2"/>
        <v>0</v>
      </c>
      <c r="G8" s="52"/>
      <c r="H8" s="52"/>
      <c r="I8" s="56">
        <f t="shared" si="0"/>
        <v>2</v>
      </c>
      <c r="J8" s="56">
        <v>1</v>
      </c>
      <c r="K8" s="56">
        <v>1</v>
      </c>
      <c r="L8" s="57">
        <f t="shared" si="1"/>
        <v>0</v>
      </c>
    </row>
    <row r="9" spans="1:12" s="2" customFormat="1">
      <c r="A9" s="12" t="s">
        <v>28</v>
      </c>
      <c r="B9" s="8" t="s">
        <v>78</v>
      </c>
      <c r="C9" s="8" t="s">
        <v>78</v>
      </c>
      <c r="D9" s="18" t="s">
        <v>40</v>
      </c>
      <c r="E9" s="7" t="s">
        <v>0</v>
      </c>
      <c r="F9" s="48">
        <f t="shared" si="2"/>
        <v>0</v>
      </c>
      <c r="G9" s="52"/>
      <c r="H9" s="52"/>
      <c r="I9" s="56">
        <f t="shared" si="0"/>
        <v>2</v>
      </c>
      <c r="J9" s="56">
        <v>1</v>
      </c>
      <c r="K9" s="56">
        <v>1</v>
      </c>
      <c r="L9" s="57">
        <f t="shared" si="1"/>
        <v>0</v>
      </c>
    </row>
    <row r="10" spans="1:12" ht="31.8" thickBot="1">
      <c r="A10" s="13" t="s">
        <v>29</v>
      </c>
      <c r="B10" s="14" t="s">
        <v>78</v>
      </c>
      <c r="C10" s="14" t="s">
        <v>78</v>
      </c>
      <c r="D10" s="41" t="s">
        <v>79</v>
      </c>
      <c r="E10" s="15" t="s">
        <v>0</v>
      </c>
      <c r="F10" s="49">
        <f t="shared" si="2"/>
        <v>0</v>
      </c>
      <c r="G10" s="53"/>
      <c r="H10" s="53"/>
      <c r="I10" s="58">
        <f t="shared" si="0"/>
        <v>1</v>
      </c>
      <c r="J10" s="58">
        <v>1</v>
      </c>
      <c r="K10" s="58">
        <v>0</v>
      </c>
      <c r="L10" s="59">
        <f t="shared" ref="L10" si="3">I10*F10</f>
        <v>0</v>
      </c>
    </row>
    <row r="11" spans="1:12" ht="16.2" thickTop="1">
      <c r="A11" s="35"/>
      <c r="B11" s="35"/>
      <c r="C11" s="35"/>
      <c r="D11" s="38"/>
      <c r="G11" s="83"/>
      <c r="H11" s="83"/>
    </row>
    <row r="12" spans="1:12">
      <c r="A12" s="35"/>
      <c r="B12" s="35"/>
      <c r="C12" s="35"/>
      <c r="D12" s="38"/>
      <c r="G12" s="83"/>
      <c r="H12" s="83"/>
    </row>
    <row r="13" spans="1:12">
      <c r="A13" s="35"/>
      <c r="B13" s="35"/>
      <c r="C13" s="35"/>
      <c r="D13" s="38"/>
      <c r="G13" s="83"/>
      <c r="H13" s="83"/>
    </row>
    <row r="14" spans="1:12">
      <c r="A14" s="35"/>
      <c r="B14" s="35"/>
      <c r="C14" s="35"/>
      <c r="D14" s="38"/>
      <c r="G14" s="83"/>
      <c r="H14" s="83"/>
    </row>
    <row r="15" spans="1:12">
      <c r="A15" s="35"/>
      <c r="B15" s="35"/>
      <c r="C15" s="35"/>
      <c r="D15" s="38"/>
      <c r="G15" s="83"/>
      <c r="H15" s="83"/>
    </row>
    <row r="16" spans="1:12">
      <c r="A16" s="35"/>
      <c r="B16" s="35"/>
      <c r="C16" s="35"/>
      <c r="D16" s="38"/>
      <c r="G16" s="83"/>
      <c r="H16" s="83"/>
    </row>
    <row r="17" spans="1:8">
      <c r="A17" s="35"/>
      <c r="B17" s="35"/>
      <c r="C17" s="35"/>
      <c r="D17" s="38"/>
      <c r="G17" s="83"/>
      <c r="H17" s="83"/>
    </row>
    <row r="18" spans="1:8">
      <c r="A18" s="35"/>
      <c r="B18" s="35"/>
      <c r="C18" s="35"/>
      <c r="D18" s="38"/>
      <c r="G18" s="83"/>
      <c r="H18" s="83"/>
    </row>
    <row r="19" spans="1:8">
      <c r="A19" s="35"/>
      <c r="B19" s="35"/>
      <c r="C19" s="35"/>
      <c r="D19" s="38"/>
      <c r="G19" s="83"/>
      <c r="H19" s="83"/>
    </row>
    <row r="20" spans="1:8">
      <c r="A20" s="35"/>
      <c r="B20" s="35"/>
      <c r="C20" s="35"/>
      <c r="D20" s="38"/>
      <c r="G20" s="83"/>
      <c r="H20" s="83"/>
    </row>
    <row r="21" spans="1:8">
      <c r="A21" s="35"/>
      <c r="B21" s="35"/>
      <c r="C21" s="35"/>
      <c r="D21" s="38"/>
      <c r="G21" s="83"/>
      <c r="H21" s="83"/>
    </row>
    <row r="22" spans="1:8">
      <c r="A22" s="35"/>
      <c r="B22" s="35"/>
      <c r="C22" s="35"/>
      <c r="D22" s="38"/>
      <c r="G22" s="83"/>
      <c r="H22" s="83"/>
    </row>
    <row r="23" spans="1:8">
      <c r="A23" s="35"/>
      <c r="B23" s="35"/>
      <c r="C23" s="35"/>
      <c r="D23" s="38"/>
      <c r="G23" s="83"/>
      <c r="H23" s="83"/>
    </row>
    <row r="24" spans="1:8">
      <c r="A24" s="35"/>
      <c r="B24" s="35"/>
      <c r="C24" s="35"/>
      <c r="D24" s="38"/>
      <c r="G24" s="83"/>
      <c r="H24" s="83"/>
    </row>
    <row r="25" spans="1:8">
      <c r="A25" s="35"/>
      <c r="B25" s="35"/>
      <c r="C25" s="35"/>
      <c r="D25" s="38"/>
      <c r="G25" s="83"/>
      <c r="H25" s="83"/>
    </row>
    <row r="26" spans="1:8">
      <c r="A26" s="35"/>
      <c r="B26" s="35"/>
      <c r="C26" s="35"/>
      <c r="D26" s="38"/>
      <c r="G26" s="83"/>
      <c r="H26" s="83"/>
    </row>
    <row r="27" spans="1:8">
      <c r="A27" s="35"/>
      <c r="B27" s="35"/>
      <c r="C27" s="35"/>
      <c r="D27" s="38"/>
      <c r="G27" s="83"/>
      <c r="H27" s="83"/>
    </row>
    <row r="28" spans="1:8">
      <c r="A28" s="35"/>
      <c r="B28" s="35"/>
      <c r="C28" s="35"/>
      <c r="D28" s="38"/>
      <c r="G28" s="83"/>
      <c r="H28" s="83"/>
    </row>
    <row r="29" spans="1:8">
      <c r="A29" s="35"/>
      <c r="B29" s="35"/>
      <c r="C29" s="35"/>
      <c r="D29" s="38"/>
      <c r="G29" s="83"/>
      <c r="H29" s="83"/>
    </row>
    <row r="30" spans="1:8">
      <c r="A30" s="35"/>
      <c r="B30" s="35"/>
      <c r="C30" s="35"/>
      <c r="D30" s="38"/>
      <c r="G30" s="83"/>
      <c r="H30" s="83"/>
    </row>
    <row r="31" spans="1:8">
      <c r="A31" s="35"/>
      <c r="B31" s="35"/>
      <c r="C31" s="35"/>
      <c r="D31" s="38"/>
      <c r="G31" s="83"/>
      <c r="H31" s="83"/>
    </row>
    <row r="32" spans="1:8">
      <c r="A32" s="35"/>
      <c r="B32" s="35"/>
      <c r="C32" s="35"/>
      <c r="D32" s="38"/>
      <c r="G32" s="83"/>
      <c r="H32" s="83"/>
    </row>
    <row r="33" spans="1:8">
      <c r="A33" s="35"/>
      <c r="B33" s="35"/>
      <c r="C33" s="35"/>
      <c r="D33" s="38"/>
      <c r="G33" s="83"/>
      <c r="H33" s="83"/>
    </row>
    <row r="34" spans="1:8">
      <c r="A34" s="35"/>
      <c r="B34" s="35"/>
      <c r="C34" s="35"/>
      <c r="D34" s="38"/>
      <c r="G34" s="83"/>
      <c r="H34" s="83"/>
    </row>
    <row r="35" spans="1:8">
      <c r="A35" s="35"/>
      <c r="B35" s="35"/>
      <c r="C35" s="35"/>
      <c r="D35" s="38"/>
      <c r="G35" s="83"/>
      <c r="H35" s="83"/>
    </row>
    <row r="36" spans="1:8">
      <c r="A36" s="35"/>
      <c r="B36" s="35"/>
      <c r="C36" s="35"/>
      <c r="D36" s="38"/>
      <c r="G36" s="83"/>
      <c r="H36" s="83"/>
    </row>
    <row r="37" spans="1:8">
      <c r="A37" s="35"/>
      <c r="B37" s="35"/>
      <c r="C37" s="35"/>
      <c r="D37" s="38"/>
      <c r="G37" s="83"/>
      <c r="H37" s="83"/>
    </row>
    <row r="38" spans="1:8">
      <c r="A38" s="35"/>
      <c r="B38" s="35"/>
      <c r="C38" s="35"/>
      <c r="D38" s="38"/>
      <c r="G38" s="83"/>
      <c r="H38" s="83"/>
    </row>
    <row r="39" spans="1:8">
      <c r="A39" s="35"/>
      <c r="B39" s="35"/>
      <c r="C39" s="35"/>
      <c r="D39" s="38"/>
      <c r="G39" s="83"/>
      <c r="H39" s="83"/>
    </row>
    <row r="40" spans="1:8">
      <c r="A40" s="35"/>
      <c r="B40" s="35"/>
      <c r="C40" s="35"/>
      <c r="D40" s="38"/>
      <c r="G40" s="83"/>
      <c r="H40" s="83"/>
    </row>
    <row r="41" spans="1:8">
      <c r="A41" s="35"/>
      <c r="B41" s="35"/>
      <c r="C41" s="35"/>
      <c r="D41" s="38"/>
      <c r="G41" s="83"/>
      <c r="H41" s="83"/>
    </row>
    <row r="42" spans="1:8">
      <c r="A42" s="35"/>
      <c r="B42" s="35"/>
      <c r="C42" s="35"/>
      <c r="D42" s="38"/>
      <c r="G42" s="83"/>
      <c r="H42" s="83"/>
    </row>
    <row r="43" spans="1:8">
      <c r="A43" s="35"/>
      <c r="B43" s="35"/>
      <c r="C43" s="35"/>
      <c r="D43" s="38"/>
      <c r="G43" s="83"/>
      <c r="H43" s="83"/>
    </row>
    <row r="44" spans="1:8">
      <c r="A44" s="35"/>
      <c r="B44" s="35"/>
      <c r="C44" s="35"/>
      <c r="D44" s="38"/>
      <c r="G44" s="83"/>
      <c r="H44" s="83"/>
    </row>
    <row r="45" spans="1:8">
      <c r="A45" s="35"/>
      <c r="B45" s="35"/>
      <c r="C45" s="35"/>
      <c r="D45" s="38"/>
      <c r="G45" s="83"/>
      <c r="H45" s="83"/>
    </row>
    <row r="46" spans="1:8">
      <c r="A46" s="35"/>
      <c r="B46" s="35"/>
      <c r="C46" s="35"/>
      <c r="D46" s="38"/>
      <c r="G46" s="83"/>
      <c r="H46" s="83"/>
    </row>
    <row r="47" spans="1:8">
      <c r="A47" s="35"/>
      <c r="B47" s="35"/>
      <c r="C47" s="35"/>
      <c r="D47" s="38"/>
      <c r="G47" s="83"/>
      <c r="H47" s="83"/>
    </row>
    <row r="48" spans="1:8">
      <c r="A48" s="35"/>
      <c r="B48" s="35"/>
      <c r="C48" s="35"/>
      <c r="D48" s="38"/>
      <c r="G48" s="83"/>
      <c r="H48" s="83"/>
    </row>
    <row r="49" spans="1:8">
      <c r="A49" s="35"/>
      <c r="B49" s="35"/>
      <c r="C49" s="35"/>
      <c r="D49" s="38"/>
      <c r="G49" s="83"/>
      <c r="H49" s="83"/>
    </row>
    <row r="50" spans="1:8">
      <c r="A50" s="35"/>
      <c r="B50" s="35"/>
      <c r="C50" s="35"/>
      <c r="D50" s="38"/>
      <c r="G50" s="83"/>
      <c r="H50" s="83"/>
    </row>
    <row r="51" spans="1:8">
      <c r="A51" s="35"/>
      <c r="B51" s="35"/>
      <c r="C51" s="35"/>
      <c r="D51" s="38"/>
      <c r="G51" s="83"/>
      <c r="H51" s="83"/>
    </row>
    <row r="52" spans="1:8">
      <c r="A52" s="35"/>
      <c r="B52" s="35"/>
      <c r="C52" s="35"/>
      <c r="D52" s="38"/>
      <c r="G52" s="83"/>
      <c r="H52" s="83"/>
    </row>
    <row r="53" spans="1:8">
      <c r="A53" s="35"/>
      <c r="B53" s="35"/>
      <c r="C53" s="35"/>
      <c r="D53" s="38"/>
      <c r="G53" s="83"/>
      <c r="H53" s="83"/>
    </row>
    <row r="54" spans="1:8">
      <c r="A54" s="35"/>
      <c r="B54" s="35"/>
      <c r="C54" s="35"/>
      <c r="D54" s="38"/>
      <c r="G54" s="83"/>
      <c r="H54" s="83"/>
    </row>
    <row r="55" spans="1:8">
      <c r="A55" s="35"/>
      <c r="B55" s="35"/>
      <c r="C55" s="35"/>
      <c r="D55" s="38"/>
      <c r="G55" s="83"/>
      <c r="H55" s="83"/>
    </row>
    <row r="56" spans="1:8">
      <c r="A56" s="35"/>
      <c r="B56" s="35"/>
      <c r="C56" s="35"/>
      <c r="D56" s="38"/>
      <c r="G56" s="83"/>
      <c r="H56" s="83"/>
    </row>
    <row r="57" spans="1:8">
      <c r="A57" s="35"/>
      <c r="B57" s="35"/>
      <c r="C57" s="35"/>
      <c r="D57" s="38"/>
      <c r="G57" s="83"/>
      <c r="H57" s="83"/>
    </row>
    <row r="58" spans="1:8">
      <c r="A58" s="35"/>
      <c r="B58" s="35"/>
      <c r="C58" s="35"/>
      <c r="D58" s="38"/>
      <c r="G58" s="83"/>
      <c r="H58" s="83"/>
    </row>
    <row r="59" spans="1:8">
      <c r="A59" s="35"/>
      <c r="B59" s="35"/>
      <c r="C59" s="35"/>
      <c r="D59" s="38"/>
      <c r="G59" s="83"/>
      <c r="H59" s="83"/>
    </row>
    <row r="60" spans="1:8">
      <c r="A60" s="35"/>
      <c r="B60" s="35"/>
      <c r="C60" s="35"/>
      <c r="D60" s="38"/>
      <c r="G60" s="83"/>
      <c r="H60" s="83"/>
    </row>
    <row r="61" spans="1:8">
      <c r="A61" s="35"/>
      <c r="B61" s="35"/>
      <c r="C61" s="35"/>
      <c r="D61" s="38"/>
      <c r="G61" s="83"/>
      <c r="H61" s="83"/>
    </row>
    <row r="62" spans="1:8">
      <c r="A62" s="35"/>
      <c r="B62" s="35"/>
      <c r="C62" s="35"/>
      <c r="D62" s="38"/>
      <c r="G62" s="83"/>
      <c r="H62" s="83"/>
    </row>
    <row r="63" spans="1:8">
      <c r="A63" s="35"/>
      <c r="B63" s="35"/>
      <c r="C63" s="35"/>
      <c r="D63" s="38"/>
      <c r="G63" s="83"/>
      <c r="H63" s="83"/>
    </row>
    <row r="64" spans="1:8">
      <c r="A64" s="35"/>
      <c r="B64" s="35"/>
      <c r="C64" s="35"/>
      <c r="D64" s="38"/>
      <c r="G64" s="83"/>
      <c r="H64" s="83"/>
    </row>
    <row r="65" spans="1:8">
      <c r="A65" s="35"/>
      <c r="B65" s="35"/>
      <c r="C65" s="35"/>
      <c r="D65" s="38"/>
      <c r="G65" s="83"/>
      <c r="H65" s="83"/>
    </row>
    <row r="66" spans="1:8">
      <c r="A66" s="35"/>
      <c r="B66" s="35"/>
      <c r="C66" s="35"/>
      <c r="D66" s="38"/>
      <c r="G66" s="83"/>
      <c r="H66" s="83"/>
    </row>
    <row r="67" spans="1:8">
      <c r="A67" s="35"/>
      <c r="B67" s="35"/>
      <c r="C67" s="35"/>
      <c r="D67" s="38"/>
      <c r="G67" s="83"/>
      <c r="H67" s="83"/>
    </row>
    <row r="68" spans="1:8">
      <c r="A68" s="35"/>
      <c r="B68" s="35"/>
      <c r="C68" s="35"/>
      <c r="D68" s="38"/>
      <c r="G68" s="83"/>
      <c r="H68" s="83"/>
    </row>
    <row r="69" spans="1:8">
      <c r="A69" s="35"/>
      <c r="B69" s="35"/>
      <c r="C69" s="35"/>
      <c r="D69" s="38"/>
      <c r="G69" s="83"/>
      <c r="H69" s="83"/>
    </row>
    <row r="70" spans="1:8">
      <c r="A70" s="35"/>
      <c r="B70" s="35"/>
      <c r="C70" s="35"/>
      <c r="D70" s="38"/>
      <c r="G70" s="83"/>
      <c r="H70" s="83"/>
    </row>
    <row r="71" spans="1:8">
      <c r="A71" s="35"/>
      <c r="B71" s="35"/>
      <c r="C71" s="35"/>
      <c r="D71" s="38"/>
      <c r="G71" s="83"/>
      <c r="H71" s="83"/>
    </row>
    <row r="72" spans="1:8">
      <c r="A72" s="35"/>
      <c r="B72" s="35"/>
      <c r="C72" s="35"/>
      <c r="D72" s="38"/>
      <c r="G72" s="83"/>
      <c r="H72" s="83"/>
    </row>
    <row r="73" spans="1:8">
      <c r="A73" s="35"/>
      <c r="B73" s="35"/>
      <c r="C73" s="35"/>
      <c r="D73" s="38"/>
      <c r="G73" s="83"/>
      <c r="H73" s="83"/>
    </row>
    <row r="74" spans="1:8">
      <c r="A74" s="35"/>
      <c r="B74" s="35"/>
      <c r="C74" s="35"/>
      <c r="D74" s="38"/>
      <c r="G74" s="83"/>
      <c r="H74" s="83"/>
    </row>
    <row r="75" spans="1:8">
      <c r="A75" s="35"/>
      <c r="B75" s="35"/>
      <c r="C75" s="35"/>
      <c r="D75" s="38"/>
      <c r="G75" s="83"/>
      <c r="H75" s="83"/>
    </row>
    <row r="76" spans="1:8">
      <c r="A76" s="35"/>
      <c r="B76" s="35"/>
      <c r="C76" s="35"/>
      <c r="D76" s="38"/>
      <c r="G76" s="83"/>
      <c r="H76" s="83"/>
    </row>
    <row r="77" spans="1:8">
      <c r="A77" s="35"/>
      <c r="B77" s="35"/>
      <c r="C77" s="35"/>
      <c r="D77" s="38"/>
      <c r="G77" s="83"/>
      <c r="H77" s="83"/>
    </row>
    <row r="78" spans="1:8">
      <c r="A78" s="35"/>
      <c r="B78" s="35"/>
      <c r="C78" s="35"/>
      <c r="D78" s="38"/>
      <c r="G78" s="83"/>
      <c r="H78" s="83"/>
    </row>
    <row r="79" spans="1:8">
      <c r="A79" s="35"/>
      <c r="B79" s="35"/>
      <c r="C79" s="35"/>
      <c r="D79" s="38"/>
      <c r="G79" s="83"/>
      <c r="H79" s="83"/>
    </row>
    <row r="80" spans="1:8">
      <c r="A80" s="35"/>
      <c r="B80" s="35"/>
      <c r="C80" s="35"/>
      <c r="D80" s="38"/>
      <c r="G80" s="83"/>
      <c r="H80" s="83"/>
    </row>
    <row r="81" spans="1:8">
      <c r="A81" s="35"/>
      <c r="B81" s="35"/>
      <c r="C81" s="35"/>
      <c r="D81" s="38"/>
      <c r="G81" s="83"/>
      <c r="H81" s="83"/>
    </row>
    <row r="82" spans="1:8">
      <c r="A82" s="35"/>
      <c r="B82" s="35"/>
      <c r="C82" s="35"/>
      <c r="D82" s="38"/>
      <c r="G82" s="83"/>
      <c r="H82" s="83"/>
    </row>
    <row r="83" spans="1:8">
      <c r="A83" s="35"/>
      <c r="B83" s="35"/>
      <c r="C83" s="35"/>
      <c r="D83" s="38"/>
      <c r="G83" s="83"/>
      <c r="H83" s="83"/>
    </row>
    <row r="84" spans="1:8">
      <c r="A84" s="35"/>
      <c r="B84" s="35"/>
      <c r="C84" s="35"/>
      <c r="D84" s="38"/>
      <c r="G84" s="83"/>
      <c r="H84" s="83"/>
    </row>
    <row r="85" spans="1:8">
      <c r="A85" s="35"/>
      <c r="B85" s="35"/>
      <c r="C85" s="35"/>
      <c r="D85" s="38"/>
      <c r="G85" s="83"/>
      <c r="H85" s="83"/>
    </row>
    <row r="86" spans="1:8">
      <c r="A86" s="35"/>
      <c r="B86" s="35"/>
      <c r="C86" s="35"/>
      <c r="D86" s="38"/>
      <c r="G86" s="83"/>
      <c r="H86" s="83"/>
    </row>
    <row r="87" spans="1:8">
      <c r="A87" s="35"/>
      <c r="B87" s="35"/>
      <c r="C87" s="35"/>
      <c r="D87" s="38"/>
      <c r="G87" s="83"/>
      <c r="H87" s="83"/>
    </row>
    <row r="88" spans="1:8">
      <c r="A88" s="35"/>
      <c r="B88" s="35"/>
      <c r="C88" s="35"/>
      <c r="D88" s="38"/>
      <c r="G88" s="83"/>
      <c r="H88" s="83"/>
    </row>
    <row r="89" spans="1:8">
      <c r="A89" s="35"/>
      <c r="B89" s="35"/>
      <c r="C89" s="35"/>
      <c r="D89" s="38"/>
      <c r="G89" s="83"/>
      <c r="H89" s="83"/>
    </row>
    <row r="90" spans="1:8">
      <c r="A90" s="35"/>
      <c r="B90" s="35"/>
      <c r="C90" s="35"/>
      <c r="D90" s="38"/>
      <c r="G90" s="83"/>
      <c r="H90" s="83"/>
    </row>
    <row r="91" spans="1:8">
      <c r="A91" s="35"/>
      <c r="B91" s="35"/>
      <c r="C91" s="35"/>
      <c r="D91" s="38"/>
      <c r="G91" s="83"/>
      <c r="H91" s="83"/>
    </row>
    <row r="92" spans="1:8">
      <c r="A92" s="35"/>
      <c r="B92" s="35"/>
      <c r="C92" s="35"/>
      <c r="D92" s="38"/>
      <c r="G92" s="83"/>
      <c r="H92" s="83"/>
    </row>
    <row r="93" spans="1:8">
      <c r="A93" s="35"/>
      <c r="B93" s="35"/>
      <c r="C93" s="35"/>
      <c r="D93" s="38"/>
      <c r="G93" s="83"/>
      <c r="H93" s="83"/>
    </row>
    <row r="94" spans="1:8">
      <c r="A94" s="35"/>
      <c r="B94" s="35"/>
      <c r="C94" s="35"/>
      <c r="D94" s="38"/>
      <c r="G94" s="83"/>
      <c r="H94" s="83"/>
    </row>
    <row r="95" spans="1:8">
      <c r="A95" s="35"/>
      <c r="B95" s="35"/>
      <c r="C95" s="35"/>
      <c r="D95" s="38"/>
      <c r="G95" s="83"/>
      <c r="H95" s="83"/>
    </row>
    <row r="96" spans="1:8">
      <c r="A96" s="35"/>
      <c r="B96" s="35"/>
      <c r="C96" s="35"/>
      <c r="D96" s="38"/>
      <c r="G96" s="83"/>
      <c r="H96" s="83"/>
    </row>
    <row r="97" spans="1:8">
      <c r="A97" s="35"/>
      <c r="B97" s="35"/>
      <c r="C97" s="35"/>
      <c r="D97" s="38"/>
      <c r="G97" s="83"/>
      <c r="H97" s="83"/>
    </row>
    <row r="98" spans="1:8">
      <c r="A98" s="35"/>
      <c r="B98" s="35"/>
      <c r="C98" s="35"/>
      <c r="D98" s="38"/>
      <c r="G98" s="83"/>
      <c r="H98" s="83"/>
    </row>
    <row r="99" spans="1:8">
      <c r="A99" s="35"/>
      <c r="B99" s="35"/>
      <c r="C99" s="35"/>
      <c r="D99" s="38"/>
      <c r="G99" s="83"/>
      <c r="H99" s="83"/>
    </row>
    <row r="100" spans="1:8">
      <c r="A100" s="35"/>
      <c r="B100" s="35"/>
      <c r="C100" s="35"/>
      <c r="D100" s="38"/>
      <c r="G100" s="83"/>
      <c r="H100" s="83"/>
    </row>
    <row r="101" spans="1:8">
      <c r="A101" s="35"/>
      <c r="B101" s="35"/>
      <c r="C101" s="35"/>
      <c r="D101" s="38"/>
      <c r="G101" s="83"/>
      <c r="H101" s="83"/>
    </row>
    <row r="102" spans="1:8">
      <c r="A102" s="35"/>
      <c r="B102" s="35"/>
      <c r="C102" s="35"/>
      <c r="D102" s="38"/>
      <c r="G102" s="83"/>
      <c r="H102" s="83"/>
    </row>
    <row r="103" spans="1:8">
      <c r="A103" s="35"/>
      <c r="B103" s="35"/>
      <c r="C103" s="35"/>
      <c r="D103" s="38"/>
      <c r="G103" s="83"/>
      <c r="H103" s="83"/>
    </row>
    <row r="104" spans="1:8">
      <c r="A104" s="35"/>
      <c r="B104" s="35"/>
      <c r="C104" s="35"/>
      <c r="D104" s="38"/>
      <c r="G104" s="83"/>
      <c r="H104" s="83"/>
    </row>
    <row r="105" spans="1:8">
      <c r="A105" s="35"/>
      <c r="B105" s="35"/>
      <c r="C105" s="35"/>
      <c r="D105" s="38"/>
      <c r="G105" s="83"/>
      <c r="H105" s="83"/>
    </row>
    <row r="106" spans="1:8">
      <c r="A106" s="35"/>
      <c r="B106" s="35"/>
      <c r="C106" s="35"/>
      <c r="D106" s="38"/>
      <c r="G106" s="83"/>
      <c r="H106" s="83"/>
    </row>
    <row r="107" spans="1:8">
      <c r="A107" s="35"/>
      <c r="B107" s="35"/>
      <c r="C107" s="35"/>
      <c r="D107" s="38"/>
      <c r="G107" s="83"/>
      <c r="H107" s="83"/>
    </row>
    <row r="108" spans="1:8">
      <c r="A108" s="35"/>
      <c r="B108" s="35"/>
      <c r="C108" s="35"/>
      <c r="D108" s="38"/>
      <c r="G108" s="83"/>
      <c r="H108" s="83"/>
    </row>
    <row r="109" spans="1:8">
      <c r="A109" s="35"/>
      <c r="B109" s="35"/>
      <c r="C109" s="35"/>
      <c r="D109" s="38"/>
      <c r="G109" s="83"/>
      <c r="H109" s="83"/>
    </row>
    <row r="110" spans="1:8">
      <c r="A110" s="35"/>
      <c r="B110" s="35"/>
      <c r="C110" s="35"/>
      <c r="D110" s="38"/>
      <c r="G110" s="83"/>
      <c r="H110" s="83"/>
    </row>
    <row r="111" spans="1:8">
      <c r="A111" s="35"/>
      <c r="B111" s="35"/>
      <c r="C111" s="35"/>
      <c r="D111" s="38"/>
      <c r="G111" s="83"/>
      <c r="H111" s="83"/>
    </row>
    <row r="112" spans="1:8">
      <c r="A112" s="35"/>
      <c r="B112" s="35"/>
      <c r="C112" s="35"/>
      <c r="D112" s="38"/>
      <c r="G112" s="83"/>
      <c r="H112" s="83"/>
    </row>
    <row r="113" spans="1:8">
      <c r="A113" s="35"/>
      <c r="B113" s="35"/>
      <c r="C113" s="35"/>
      <c r="D113" s="38"/>
      <c r="G113" s="83"/>
      <c r="H113" s="83"/>
    </row>
    <row r="114" spans="1:8">
      <c r="A114" s="35"/>
      <c r="B114" s="35"/>
      <c r="C114" s="35"/>
      <c r="D114" s="38"/>
      <c r="G114" s="83"/>
      <c r="H114" s="83"/>
    </row>
    <row r="115" spans="1:8">
      <c r="A115" s="35"/>
      <c r="B115" s="35"/>
      <c r="C115" s="35"/>
      <c r="D115" s="38"/>
      <c r="G115" s="83"/>
      <c r="H115" s="83"/>
    </row>
    <row r="116" spans="1:8">
      <c r="A116" s="35"/>
      <c r="B116" s="35"/>
      <c r="C116" s="35"/>
      <c r="D116" s="38"/>
      <c r="G116" s="83"/>
      <c r="H116" s="83"/>
    </row>
    <row r="117" spans="1:8">
      <c r="A117" s="35"/>
      <c r="B117" s="35"/>
      <c r="C117" s="35"/>
      <c r="D117" s="38"/>
      <c r="G117" s="83"/>
      <c r="H117" s="83"/>
    </row>
    <row r="118" spans="1:8">
      <c r="A118" s="35"/>
      <c r="B118" s="35"/>
      <c r="C118" s="35"/>
      <c r="D118" s="38"/>
      <c r="G118" s="83"/>
      <c r="H118" s="83"/>
    </row>
    <row r="119" spans="1:8">
      <c r="A119" s="35"/>
      <c r="B119" s="35"/>
      <c r="C119" s="35"/>
      <c r="D119" s="38"/>
      <c r="G119" s="83"/>
      <c r="H119" s="83"/>
    </row>
    <row r="120" spans="1:8">
      <c r="A120" s="35"/>
      <c r="B120" s="35"/>
      <c r="C120" s="35"/>
      <c r="D120" s="38"/>
      <c r="G120" s="83"/>
      <c r="H120" s="83"/>
    </row>
    <row r="121" spans="1:8">
      <c r="A121" s="35"/>
      <c r="B121" s="35"/>
      <c r="C121" s="35"/>
      <c r="D121" s="38"/>
      <c r="G121" s="83"/>
      <c r="H121" s="83"/>
    </row>
    <row r="122" spans="1:8">
      <c r="A122" s="35"/>
      <c r="B122" s="35"/>
      <c r="C122" s="35"/>
      <c r="D122" s="38"/>
      <c r="G122" s="83"/>
      <c r="H122" s="83"/>
    </row>
    <row r="123" spans="1:8">
      <c r="A123" s="35"/>
      <c r="B123" s="35"/>
      <c r="C123" s="35"/>
      <c r="D123" s="38"/>
      <c r="G123" s="83"/>
      <c r="H123" s="83"/>
    </row>
    <row r="124" spans="1:8">
      <c r="A124" s="35"/>
      <c r="B124" s="35"/>
      <c r="C124" s="35"/>
      <c r="D124" s="38"/>
      <c r="G124" s="83"/>
      <c r="H124" s="83"/>
    </row>
    <row r="125" spans="1:8">
      <c r="A125" s="35"/>
      <c r="B125" s="35"/>
      <c r="C125" s="35"/>
      <c r="D125" s="38"/>
      <c r="G125" s="83"/>
      <c r="H125" s="83"/>
    </row>
    <row r="126" spans="1:8">
      <c r="A126" s="35"/>
      <c r="B126" s="35"/>
      <c r="C126" s="35"/>
      <c r="D126" s="38"/>
      <c r="G126" s="83"/>
      <c r="H126" s="83"/>
    </row>
    <row r="127" spans="1:8">
      <c r="A127" s="35"/>
      <c r="B127" s="35"/>
      <c r="C127" s="35"/>
      <c r="D127" s="38"/>
      <c r="G127" s="83"/>
      <c r="H127" s="83"/>
    </row>
    <row r="128" spans="1:8">
      <c r="A128" s="35"/>
      <c r="B128" s="35"/>
      <c r="C128" s="35"/>
      <c r="D128" s="38"/>
      <c r="G128" s="83"/>
      <c r="H128" s="83"/>
    </row>
    <row r="129" spans="1:8">
      <c r="A129" s="35"/>
      <c r="B129" s="35"/>
      <c r="C129" s="35"/>
      <c r="D129" s="38"/>
      <c r="G129" s="83"/>
      <c r="H129" s="83"/>
    </row>
    <row r="130" spans="1:8">
      <c r="A130" s="35"/>
      <c r="B130" s="35"/>
      <c r="C130" s="35"/>
      <c r="D130" s="38"/>
      <c r="G130" s="83"/>
      <c r="H130" s="83"/>
    </row>
    <row r="131" spans="1:8">
      <c r="A131" s="35"/>
      <c r="B131" s="35"/>
      <c r="C131" s="35"/>
      <c r="D131" s="38"/>
      <c r="G131" s="83"/>
      <c r="H131" s="83"/>
    </row>
    <row r="132" spans="1:8">
      <c r="A132" s="35"/>
      <c r="B132" s="35"/>
      <c r="C132" s="35"/>
      <c r="D132" s="38"/>
      <c r="G132" s="83"/>
      <c r="H132" s="83"/>
    </row>
    <row r="133" spans="1:8">
      <c r="A133" s="35"/>
      <c r="B133" s="35"/>
      <c r="C133" s="35"/>
      <c r="D133" s="38"/>
      <c r="G133" s="83"/>
      <c r="H133" s="83"/>
    </row>
    <row r="134" spans="1:8">
      <c r="A134" s="35"/>
      <c r="B134" s="35"/>
      <c r="C134" s="35"/>
      <c r="D134" s="38"/>
      <c r="G134" s="83"/>
      <c r="H134" s="83"/>
    </row>
    <row r="135" spans="1:8">
      <c r="A135" s="35"/>
      <c r="B135" s="35"/>
      <c r="C135" s="35"/>
      <c r="D135" s="38"/>
      <c r="G135" s="83"/>
      <c r="H135" s="83"/>
    </row>
    <row r="136" spans="1:8">
      <c r="A136" s="35"/>
      <c r="B136" s="35"/>
      <c r="C136" s="35"/>
      <c r="D136" s="38"/>
      <c r="G136" s="83"/>
      <c r="H136" s="83"/>
    </row>
    <row r="137" spans="1:8">
      <c r="A137" s="35"/>
      <c r="B137" s="35"/>
      <c r="C137" s="35"/>
      <c r="D137" s="38"/>
      <c r="G137" s="83"/>
      <c r="H137" s="83"/>
    </row>
    <row r="138" spans="1:8">
      <c r="A138" s="35"/>
      <c r="B138" s="35"/>
      <c r="C138" s="35"/>
      <c r="D138" s="38"/>
      <c r="G138" s="83"/>
      <c r="H138" s="83"/>
    </row>
    <row r="139" spans="1:8">
      <c r="A139" s="35"/>
      <c r="B139" s="35"/>
      <c r="C139" s="35"/>
      <c r="D139" s="38"/>
      <c r="G139" s="83"/>
      <c r="H139" s="83"/>
    </row>
    <row r="140" spans="1:8">
      <c r="A140" s="35"/>
      <c r="B140" s="35"/>
      <c r="C140" s="35"/>
      <c r="D140" s="38"/>
      <c r="G140" s="83"/>
      <c r="H140" s="83"/>
    </row>
    <row r="141" spans="1:8">
      <c r="A141" s="35"/>
      <c r="B141" s="35"/>
      <c r="C141" s="35"/>
      <c r="D141" s="38"/>
      <c r="G141" s="83"/>
      <c r="H141" s="83"/>
    </row>
    <row r="142" spans="1:8">
      <c r="A142" s="35"/>
      <c r="B142" s="35"/>
      <c r="C142" s="35"/>
      <c r="D142" s="38"/>
      <c r="G142" s="83"/>
      <c r="H142" s="83"/>
    </row>
    <row r="143" spans="1:8">
      <c r="A143" s="35"/>
      <c r="B143" s="35"/>
      <c r="C143" s="35"/>
      <c r="D143" s="38"/>
      <c r="G143" s="83"/>
      <c r="H143" s="83"/>
    </row>
    <row r="144" spans="1:8">
      <c r="A144" s="35"/>
      <c r="B144" s="35"/>
      <c r="C144" s="35"/>
      <c r="D144" s="38"/>
      <c r="G144" s="83"/>
      <c r="H144" s="83"/>
    </row>
    <row r="145" spans="1:8">
      <c r="A145" s="35"/>
      <c r="B145" s="35"/>
      <c r="C145" s="35"/>
      <c r="D145" s="38"/>
      <c r="G145" s="83"/>
      <c r="H145" s="83"/>
    </row>
    <row r="146" spans="1:8">
      <c r="A146" s="35"/>
      <c r="B146" s="35"/>
      <c r="C146" s="35"/>
      <c r="D146" s="38"/>
      <c r="G146" s="83"/>
      <c r="H146" s="83"/>
    </row>
    <row r="147" spans="1:8">
      <c r="A147" s="35"/>
      <c r="B147" s="35"/>
      <c r="C147" s="35"/>
      <c r="D147" s="38"/>
      <c r="G147" s="83"/>
      <c r="H147" s="83"/>
    </row>
    <row r="148" spans="1:8">
      <c r="A148" s="35"/>
      <c r="B148" s="35"/>
      <c r="C148" s="35"/>
      <c r="D148" s="38"/>
      <c r="G148" s="83"/>
      <c r="H148" s="83"/>
    </row>
    <row r="149" spans="1:8">
      <c r="A149" s="35"/>
      <c r="B149" s="35"/>
      <c r="C149" s="35"/>
      <c r="D149" s="38"/>
      <c r="G149" s="83"/>
      <c r="H149" s="83"/>
    </row>
    <row r="150" spans="1:8">
      <c r="A150" s="35"/>
      <c r="B150" s="35"/>
      <c r="C150" s="35"/>
      <c r="D150" s="38"/>
      <c r="G150" s="83"/>
      <c r="H150" s="83"/>
    </row>
    <row r="151" spans="1:8">
      <c r="A151" s="35"/>
      <c r="B151" s="35"/>
      <c r="C151" s="35"/>
      <c r="D151" s="38"/>
      <c r="G151" s="83"/>
      <c r="H151" s="83"/>
    </row>
    <row r="152" spans="1:8">
      <c r="A152" s="35"/>
      <c r="B152" s="35"/>
      <c r="C152" s="35"/>
      <c r="D152" s="38"/>
      <c r="G152" s="83"/>
      <c r="H152" s="83"/>
    </row>
    <row r="153" spans="1:8">
      <c r="A153" s="35"/>
      <c r="B153" s="35"/>
      <c r="C153" s="35"/>
      <c r="D153" s="38"/>
      <c r="G153" s="83"/>
      <c r="H153" s="83"/>
    </row>
    <row r="154" spans="1:8">
      <c r="A154" s="35"/>
      <c r="B154" s="35"/>
      <c r="C154" s="35"/>
      <c r="D154" s="38"/>
      <c r="G154" s="83"/>
      <c r="H154" s="83"/>
    </row>
    <row r="155" spans="1:8">
      <c r="A155" s="35"/>
      <c r="B155" s="35"/>
      <c r="C155" s="35"/>
      <c r="D155" s="38"/>
      <c r="G155" s="83"/>
      <c r="H155" s="83"/>
    </row>
    <row r="156" spans="1:8">
      <c r="A156" s="35"/>
      <c r="B156" s="35"/>
      <c r="C156" s="35"/>
      <c r="D156" s="38"/>
      <c r="G156" s="83"/>
      <c r="H156" s="83"/>
    </row>
    <row r="157" spans="1:8">
      <c r="A157" s="35"/>
      <c r="B157" s="35"/>
      <c r="C157" s="35"/>
      <c r="D157" s="38"/>
      <c r="G157" s="83"/>
      <c r="H157" s="83"/>
    </row>
    <row r="158" spans="1:8">
      <c r="A158" s="35"/>
      <c r="B158" s="35"/>
      <c r="C158" s="35"/>
      <c r="D158" s="38"/>
      <c r="G158" s="83"/>
      <c r="H158" s="83"/>
    </row>
    <row r="159" spans="1:8">
      <c r="A159" s="35"/>
      <c r="B159" s="35"/>
      <c r="C159" s="35"/>
      <c r="D159" s="38"/>
      <c r="G159" s="83"/>
      <c r="H159" s="83"/>
    </row>
    <row r="160" spans="1:8">
      <c r="A160" s="35"/>
      <c r="B160" s="35"/>
      <c r="C160" s="35"/>
      <c r="D160" s="38"/>
      <c r="G160" s="83"/>
      <c r="H160" s="83"/>
    </row>
    <row r="161" spans="1:8">
      <c r="A161" s="35"/>
      <c r="B161" s="35"/>
      <c r="C161" s="35"/>
      <c r="D161" s="38"/>
      <c r="G161" s="83"/>
      <c r="H161" s="83"/>
    </row>
    <row r="162" spans="1:8">
      <c r="A162" s="35"/>
      <c r="B162" s="35"/>
      <c r="C162" s="35"/>
      <c r="D162" s="38"/>
      <c r="G162" s="83"/>
      <c r="H162" s="83"/>
    </row>
    <row r="163" spans="1:8">
      <c r="A163" s="35"/>
      <c r="B163" s="35"/>
      <c r="C163" s="35"/>
      <c r="D163" s="38"/>
      <c r="G163" s="83"/>
      <c r="H163" s="83"/>
    </row>
    <row r="164" spans="1:8">
      <c r="A164" s="35"/>
      <c r="B164" s="35"/>
      <c r="C164" s="35"/>
      <c r="D164" s="38"/>
      <c r="G164" s="83"/>
      <c r="H164" s="83"/>
    </row>
    <row r="165" spans="1:8">
      <c r="A165" s="35"/>
      <c r="B165" s="35"/>
      <c r="C165" s="35"/>
      <c r="D165" s="38"/>
      <c r="G165" s="83"/>
      <c r="H165" s="83"/>
    </row>
    <row r="166" spans="1:8">
      <c r="A166" s="35"/>
      <c r="B166" s="35"/>
      <c r="C166" s="35"/>
      <c r="D166" s="38"/>
      <c r="G166" s="83"/>
      <c r="H166" s="83"/>
    </row>
    <row r="167" spans="1:8">
      <c r="A167" s="35"/>
      <c r="B167" s="35"/>
      <c r="C167" s="35"/>
      <c r="D167" s="38"/>
      <c r="G167" s="83"/>
      <c r="H167" s="83"/>
    </row>
    <row r="168" spans="1:8">
      <c r="A168" s="35"/>
      <c r="B168" s="35"/>
      <c r="C168" s="35"/>
      <c r="D168" s="38"/>
      <c r="G168" s="83"/>
      <c r="H168" s="83"/>
    </row>
    <row r="169" spans="1:8">
      <c r="A169" s="35"/>
      <c r="B169" s="35"/>
      <c r="C169" s="35"/>
      <c r="D169" s="38"/>
      <c r="G169" s="83"/>
      <c r="H169" s="83"/>
    </row>
    <row r="170" spans="1:8">
      <c r="A170" s="35"/>
      <c r="B170" s="35"/>
      <c r="C170" s="35"/>
      <c r="D170" s="38"/>
      <c r="G170" s="83"/>
      <c r="H170" s="83"/>
    </row>
    <row r="171" spans="1:8">
      <c r="A171" s="35"/>
      <c r="B171" s="35"/>
      <c r="C171" s="35"/>
      <c r="D171" s="38"/>
      <c r="G171" s="83"/>
      <c r="H171" s="83"/>
    </row>
    <row r="172" spans="1:8">
      <c r="A172" s="35"/>
      <c r="B172" s="35"/>
      <c r="C172" s="35"/>
      <c r="D172" s="38"/>
      <c r="G172" s="83"/>
      <c r="H172" s="83"/>
    </row>
    <row r="173" spans="1:8">
      <c r="A173" s="35"/>
      <c r="B173" s="35"/>
      <c r="C173" s="35"/>
      <c r="D173" s="38"/>
      <c r="G173" s="83"/>
      <c r="H173" s="83"/>
    </row>
    <row r="174" spans="1:8">
      <c r="A174" s="35"/>
      <c r="B174" s="35"/>
      <c r="C174" s="35"/>
      <c r="D174" s="38"/>
      <c r="G174" s="83"/>
      <c r="H174" s="83"/>
    </row>
    <row r="175" spans="1:8">
      <c r="A175" s="35"/>
      <c r="B175" s="35"/>
      <c r="C175" s="35"/>
      <c r="D175" s="38"/>
      <c r="G175" s="83"/>
      <c r="H175" s="83"/>
    </row>
    <row r="176" spans="1:8">
      <c r="A176" s="35"/>
      <c r="B176" s="35"/>
      <c r="C176" s="35"/>
      <c r="D176" s="38"/>
      <c r="G176" s="83"/>
      <c r="H176" s="83"/>
    </row>
    <row r="177" spans="1:8">
      <c r="A177" s="35"/>
      <c r="B177" s="35"/>
      <c r="C177" s="35"/>
      <c r="D177" s="38"/>
      <c r="G177" s="83"/>
      <c r="H177" s="83"/>
    </row>
    <row r="178" spans="1:8">
      <c r="A178" s="35"/>
      <c r="B178" s="35"/>
      <c r="C178" s="35"/>
      <c r="D178" s="38"/>
      <c r="G178" s="83"/>
      <c r="H178" s="83"/>
    </row>
    <row r="179" spans="1:8">
      <c r="A179" s="35"/>
      <c r="B179" s="35"/>
      <c r="C179" s="35"/>
      <c r="D179" s="38"/>
      <c r="G179" s="83"/>
      <c r="H179" s="83"/>
    </row>
    <row r="180" spans="1:8">
      <c r="A180" s="35"/>
      <c r="B180" s="35"/>
      <c r="C180" s="35"/>
      <c r="D180" s="38"/>
      <c r="G180" s="83"/>
      <c r="H180" s="83"/>
    </row>
    <row r="181" spans="1:8">
      <c r="A181" s="35"/>
      <c r="B181" s="35"/>
      <c r="C181" s="35"/>
      <c r="D181" s="38"/>
      <c r="G181" s="83"/>
      <c r="H181" s="83"/>
    </row>
    <row r="182" spans="1:8">
      <c r="A182" s="35"/>
      <c r="B182" s="35"/>
      <c r="C182" s="35"/>
      <c r="D182" s="38"/>
      <c r="G182" s="83"/>
      <c r="H182" s="83"/>
    </row>
    <row r="183" spans="1:8">
      <c r="A183" s="35"/>
      <c r="B183" s="35"/>
      <c r="C183" s="35"/>
      <c r="D183" s="38"/>
      <c r="G183" s="83"/>
      <c r="H183" s="83"/>
    </row>
    <row r="184" spans="1:8">
      <c r="A184" s="35"/>
      <c r="B184" s="35"/>
      <c r="C184" s="35"/>
      <c r="D184" s="38"/>
      <c r="G184" s="83"/>
      <c r="H184" s="83"/>
    </row>
    <row r="185" spans="1:8">
      <c r="A185" s="35"/>
      <c r="B185" s="35"/>
      <c r="C185" s="35"/>
      <c r="D185" s="38"/>
      <c r="G185" s="83"/>
      <c r="H185" s="83"/>
    </row>
    <row r="186" spans="1:8">
      <c r="A186" s="35"/>
      <c r="B186" s="35"/>
      <c r="C186" s="35"/>
      <c r="D186" s="38"/>
      <c r="G186" s="83"/>
      <c r="H186" s="83"/>
    </row>
    <row r="187" spans="1:8">
      <c r="A187" s="35"/>
      <c r="B187" s="35"/>
      <c r="C187" s="35"/>
      <c r="D187" s="38"/>
      <c r="G187" s="83"/>
      <c r="H187" s="83"/>
    </row>
    <row r="188" spans="1:8">
      <c r="A188" s="35"/>
      <c r="B188" s="35"/>
      <c r="C188" s="35"/>
      <c r="D188" s="38"/>
      <c r="G188" s="83"/>
      <c r="H188" s="83"/>
    </row>
    <row r="189" spans="1:8">
      <c r="A189" s="35"/>
      <c r="B189" s="35"/>
      <c r="C189" s="35"/>
      <c r="D189" s="38"/>
      <c r="G189" s="83"/>
      <c r="H189" s="83"/>
    </row>
    <row r="190" spans="1:8">
      <c r="A190" s="35"/>
      <c r="B190" s="35"/>
      <c r="C190" s="35"/>
      <c r="D190" s="38"/>
      <c r="G190" s="83"/>
      <c r="H190" s="83"/>
    </row>
    <row r="191" spans="1:8">
      <c r="A191" s="35"/>
      <c r="B191" s="35"/>
      <c r="C191" s="35"/>
      <c r="D191" s="38"/>
      <c r="G191" s="83"/>
      <c r="H191" s="83"/>
    </row>
    <row r="192" spans="1:8">
      <c r="A192" s="35"/>
      <c r="B192" s="35"/>
      <c r="C192" s="35"/>
      <c r="D192" s="38"/>
      <c r="G192" s="83"/>
      <c r="H192" s="83"/>
    </row>
    <row r="193" spans="1:8">
      <c r="A193" s="35"/>
      <c r="B193" s="35"/>
      <c r="C193" s="35"/>
      <c r="D193" s="38"/>
      <c r="G193" s="83"/>
      <c r="H193" s="83"/>
    </row>
    <row r="194" spans="1:8">
      <c r="A194" s="35"/>
      <c r="B194" s="35"/>
      <c r="C194" s="35"/>
      <c r="D194" s="38"/>
      <c r="G194" s="83"/>
      <c r="H194" s="83"/>
    </row>
    <row r="195" spans="1:8">
      <c r="A195" s="35"/>
      <c r="B195" s="35"/>
      <c r="C195" s="35"/>
      <c r="D195" s="38"/>
      <c r="G195" s="83"/>
      <c r="H195" s="83"/>
    </row>
    <row r="196" spans="1:8">
      <c r="A196" s="35"/>
      <c r="B196" s="35"/>
      <c r="C196" s="35"/>
      <c r="D196" s="38"/>
      <c r="G196" s="83"/>
      <c r="H196" s="83"/>
    </row>
    <row r="197" spans="1:8">
      <c r="A197" s="35"/>
      <c r="B197" s="35"/>
      <c r="C197" s="35"/>
      <c r="D197" s="38"/>
      <c r="G197" s="83"/>
      <c r="H197" s="83"/>
    </row>
    <row r="198" spans="1:8">
      <c r="A198" s="35"/>
      <c r="B198" s="35"/>
      <c r="C198" s="35"/>
      <c r="D198" s="38"/>
      <c r="G198" s="83"/>
      <c r="H198" s="83"/>
    </row>
    <row r="199" spans="1:8">
      <c r="A199" s="35"/>
      <c r="B199" s="35"/>
      <c r="C199" s="35"/>
      <c r="D199" s="38"/>
      <c r="G199" s="83"/>
      <c r="H199" s="83"/>
    </row>
    <row r="200" spans="1:8">
      <c r="A200" s="35"/>
      <c r="B200" s="35"/>
      <c r="C200" s="35"/>
      <c r="D200" s="38"/>
      <c r="G200" s="83"/>
      <c r="H200" s="83"/>
    </row>
    <row r="201" spans="1:8">
      <c r="A201" s="35"/>
      <c r="B201" s="35"/>
      <c r="C201" s="35"/>
      <c r="D201" s="38"/>
      <c r="G201" s="83"/>
      <c r="H201" s="83"/>
    </row>
    <row r="202" spans="1:8">
      <c r="A202" s="35"/>
      <c r="B202" s="35"/>
      <c r="C202" s="35"/>
      <c r="D202" s="38"/>
      <c r="G202" s="83"/>
      <c r="H202" s="83"/>
    </row>
    <row r="203" spans="1:8">
      <c r="A203" s="35"/>
      <c r="B203" s="35"/>
      <c r="C203" s="35"/>
      <c r="D203" s="38"/>
      <c r="G203" s="83"/>
      <c r="H203" s="83"/>
    </row>
    <row r="204" spans="1:8">
      <c r="A204" s="35"/>
      <c r="B204" s="35"/>
      <c r="C204" s="35"/>
      <c r="D204" s="38"/>
      <c r="G204" s="83"/>
      <c r="H204" s="83"/>
    </row>
    <row r="205" spans="1:8">
      <c r="A205" s="35"/>
      <c r="B205" s="35"/>
      <c r="C205" s="35"/>
      <c r="D205" s="38"/>
      <c r="G205" s="83"/>
      <c r="H205" s="83"/>
    </row>
    <row r="206" spans="1:8">
      <c r="A206" s="35"/>
      <c r="B206" s="35"/>
      <c r="C206" s="35"/>
      <c r="D206" s="38"/>
      <c r="G206" s="83"/>
      <c r="H206" s="83"/>
    </row>
    <row r="207" spans="1:8">
      <c r="A207" s="35"/>
      <c r="B207" s="35"/>
      <c r="C207" s="35"/>
      <c r="D207" s="38"/>
      <c r="G207" s="83"/>
      <c r="H207" s="83"/>
    </row>
    <row r="208" spans="1:8">
      <c r="A208" s="35"/>
      <c r="B208" s="35"/>
      <c r="C208" s="35"/>
      <c r="D208" s="38"/>
      <c r="G208" s="83"/>
      <c r="H208" s="83"/>
    </row>
    <row r="209" spans="1:8">
      <c r="A209" s="35"/>
      <c r="B209" s="35"/>
      <c r="C209" s="35"/>
      <c r="D209" s="38"/>
      <c r="G209" s="83"/>
      <c r="H209" s="83"/>
    </row>
    <row r="210" spans="1:8">
      <c r="A210" s="35"/>
      <c r="B210" s="35"/>
      <c r="C210" s="35"/>
      <c r="D210" s="38"/>
      <c r="G210" s="83"/>
      <c r="H210" s="83"/>
    </row>
    <row r="211" spans="1:8">
      <c r="A211" s="35"/>
      <c r="B211" s="35"/>
      <c r="C211" s="35"/>
      <c r="D211" s="38"/>
      <c r="G211" s="83"/>
      <c r="H211" s="83"/>
    </row>
    <row r="212" spans="1:8">
      <c r="A212" s="35"/>
      <c r="B212" s="35"/>
      <c r="C212" s="35"/>
      <c r="D212" s="38"/>
      <c r="G212" s="83"/>
      <c r="H212" s="83"/>
    </row>
    <row r="213" spans="1:8">
      <c r="A213" s="35"/>
      <c r="B213" s="35"/>
      <c r="C213" s="35"/>
      <c r="D213" s="38"/>
      <c r="G213" s="83"/>
      <c r="H213" s="83"/>
    </row>
    <row r="214" spans="1:8">
      <c r="A214" s="35"/>
      <c r="B214" s="35"/>
      <c r="C214" s="35"/>
      <c r="D214" s="38"/>
      <c r="G214" s="83"/>
      <c r="H214" s="83"/>
    </row>
    <row r="215" spans="1:8">
      <c r="A215" s="35"/>
      <c r="B215" s="35"/>
      <c r="C215" s="35"/>
      <c r="D215" s="38"/>
      <c r="G215" s="83"/>
      <c r="H215" s="83"/>
    </row>
    <row r="216" spans="1:8">
      <c r="A216" s="35"/>
      <c r="B216" s="35"/>
      <c r="C216" s="35"/>
      <c r="D216" s="38"/>
      <c r="G216" s="83"/>
      <c r="H216" s="83"/>
    </row>
    <row r="217" spans="1:8">
      <c r="A217" s="35"/>
      <c r="B217" s="35"/>
      <c r="C217" s="35"/>
      <c r="D217" s="38"/>
      <c r="G217" s="83"/>
      <c r="H217" s="83"/>
    </row>
    <row r="218" spans="1:8">
      <c r="A218" s="35"/>
      <c r="B218" s="35"/>
      <c r="C218" s="35"/>
      <c r="D218" s="38"/>
      <c r="G218" s="83"/>
      <c r="H218" s="83"/>
    </row>
    <row r="219" spans="1:8">
      <c r="A219" s="35"/>
      <c r="B219" s="35"/>
      <c r="C219" s="35"/>
      <c r="D219" s="38"/>
      <c r="G219" s="83"/>
      <c r="H219" s="83"/>
    </row>
    <row r="220" spans="1:8">
      <c r="A220" s="35"/>
      <c r="B220" s="35"/>
      <c r="C220" s="35"/>
      <c r="D220" s="38"/>
      <c r="G220" s="83"/>
      <c r="H220" s="83"/>
    </row>
    <row r="221" spans="1:8">
      <c r="A221" s="35"/>
      <c r="B221" s="35"/>
      <c r="C221" s="35"/>
      <c r="D221" s="38"/>
      <c r="G221" s="83"/>
      <c r="H221" s="83"/>
    </row>
    <row r="222" spans="1:8">
      <c r="A222" s="35"/>
      <c r="B222" s="35"/>
      <c r="C222" s="35"/>
      <c r="D222" s="38"/>
      <c r="G222" s="83"/>
      <c r="H222" s="83"/>
    </row>
    <row r="223" spans="1:8">
      <c r="A223" s="35"/>
      <c r="B223" s="35"/>
      <c r="C223" s="35"/>
      <c r="D223" s="38"/>
      <c r="G223" s="83"/>
      <c r="H223" s="83"/>
    </row>
    <row r="224" spans="1:8">
      <c r="A224" s="35"/>
      <c r="B224" s="35"/>
      <c r="C224" s="35"/>
      <c r="D224" s="38"/>
      <c r="G224" s="83"/>
      <c r="H224" s="83"/>
    </row>
    <row r="225" spans="1:8">
      <c r="A225" s="35"/>
      <c r="B225" s="35"/>
      <c r="C225" s="35"/>
      <c r="D225" s="38"/>
      <c r="G225" s="83"/>
      <c r="H225" s="83"/>
    </row>
    <row r="226" spans="1:8">
      <c r="A226" s="35"/>
      <c r="B226" s="35"/>
      <c r="C226" s="35"/>
      <c r="D226" s="38"/>
      <c r="G226" s="83"/>
      <c r="H226" s="83"/>
    </row>
    <row r="227" spans="1:8">
      <c r="A227" s="35"/>
      <c r="B227" s="35"/>
      <c r="C227" s="35"/>
      <c r="D227" s="38"/>
      <c r="G227" s="83"/>
      <c r="H227" s="83"/>
    </row>
    <row r="228" spans="1:8">
      <c r="A228" s="35"/>
      <c r="B228" s="35"/>
      <c r="C228" s="35"/>
      <c r="D228" s="38"/>
      <c r="G228" s="83"/>
      <c r="H228" s="83"/>
    </row>
    <row r="229" spans="1:8">
      <c r="A229" s="35"/>
      <c r="B229" s="35"/>
      <c r="C229" s="35"/>
      <c r="D229" s="38"/>
      <c r="G229" s="83"/>
      <c r="H229" s="83"/>
    </row>
    <row r="230" spans="1:8">
      <c r="A230" s="35"/>
      <c r="B230" s="35"/>
      <c r="C230" s="35"/>
      <c r="D230" s="38"/>
      <c r="G230" s="83"/>
      <c r="H230" s="83"/>
    </row>
    <row r="231" spans="1:8">
      <c r="A231" s="35"/>
      <c r="B231" s="35"/>
      <c r="C231" s="35"/>
      <c r="D231" s="38"/>
      <c r="G231" s="83"/>
      <c r="H231" s="83"/>
    </row>
    <row r="232" spans="1:8">
      <c r="A232" s="35"/>
      <c r="B232" s="35"/>
      <c r="C232" s="35"/>
      <c r="D232" s="38"/>
      <c r="G232" s="83"/>
      <c r="H232" s="83"/>
    </row>
    <row r="233" spans="1:8">
      <c r="A233" s="35"/>
      <c r="B233" s="35"/>
      <c r="C233" s="35"/>
      <c r="D233" s="38"/>
      <c r="G233" s="83"/>
      <c r="H233" s="83"/>
    </row>
    <row r="234" spans="1:8">
      <c r="A234" s="35"/>
      <c r="B234" s="35"/>
      <c r="C234" s="35"/>
      <c r="D234" s="38"/>
      <c r="G234" s="83"/>
      <c r="H234" s="83"/>
    </row>
    <row r="235" spans="1:8">
      <c r="A235" s="35"/>
      <c r="B235" s="35"/>
      <c r="C235" s="35"/>
      <c r="D235" s="38"/>
      <c r="G235" s="83"/>
      <c r="H235" s="83"/>
    </row>
    <row r="236" spans="1:8">
      <c r="A236" s="35"/>
      <c r="B236" s="35"/>
      <c r="C236" s="35"/>
      <c r="D236" s="38"/>
      <c r="G236" s="83"/>
      <c r="H236" s="83"/>
    </row>
    <row r="237" spans="1:8">
      <c r="A237" s="35"/>
      <c r="B237" s="35"/>
      <c r="C237" s="35"/>
      <c r="D237" s="38"/>
      <c r="G237" s="83"/>
      <c r="H237" s="83"/>
    </row>
    <row r="238" spans="1:8">
      <c r="A238" s="35"/>
      <c r="B238" s="35"/>
      <c r="C238" s="35"/>
      <c r="D238" s="38"/>
      <c r="G238" s="83"/>
      <c r="H238" s="83"/>
    </row>
    <row r="239" spans="1:8">
      <c r="A239" s="35"/>
      <c r="B239" s="35"/>
      <c r="C239" s="35"/>
      <c r="D239" s="38"/>
      <c r="G239" s="83"/>
      <c r="H239" s="83"/>
    </row>
    <row r="240" spans="1:8">
      <c r="A240" s="35"/>
      <c r="B240" s="35"/>
      <c r="C240" s="35"/>
      <c r="D240" s="38"/>
      <c r="G240" s="83"/>
      <c r="H240" s="83"/>
    </row>
    <row r="241" spans="1:8">
      <c r="A241" s="35"/>
      <c r="B241" s="35"/>
      <c r="C241" s="35"/>
      <c r="D241" s="38"/>
      <c r="G241" s="83"/>
      <c r="H241" s="83"/>
    </row>
    <row r="242" spans="1:8">
      <c r="A242" s="35"/>
      <c r="B242" s="35"/>
      <c r="C242" s="35"/>
      <c r="D242" s="38"/>
      <c r="G242" s="83"/>
      <c r="H242" s="83"/>
    </row>
    <row r="243" spans="1:8">
      <c r="A243" s="35"/>
      <c r="B243" s="35"/>
      <c r="C243" s="35"/>
      <c r="D243" s="38"/>
      <c r="G243" s="83"/>
      <c r="H243" s="83"/>
    </row>
    <row r="244" spans="1:8">
      <c r="A244" s="35"/>
      <c r="B244" s="35"/>
      <c r="C244" s="35"/>
      <c r="D244" s="38"/>
      <c r="G244" s="83"/>
      <c r="H244" s="83"/>
    </row>
    <row r="245" spans="1:8">
      <c r="A245" s="35"/>
      <c r="B245" s="35"/>
      <c r="C245" s="35"/>
      <c r="D245" s="38"/>
      <c r="G245" s="83"/>
      <c r="H245" s="83"/>
    </row>
    <row r="246" spans="1:8">
      <c r="A246" s="35"/>
      <c r="B246" s="35"/>
      <c r="C246" s="35"/>
      <c r="D246" s="38"/>
      <c r="G246" s="83"/>
      <c r="H246" s="83"/>
    </row>
    <row r="247" spans="1:8">
      <c r="A247" s="35"/>
      <c r="B247" s="35"/>
      <c r="C247" s="35"/>
      <c r="D247" s="38"/>
      <c r="G247" s="83"/>
      <c r="H247" s="83"/>
    </row>
    <row r="248" spans="1:8">
      <c r="A248" s="35"/>
      <c r="B248" s="35"/>
      <c r="C248" s="35"/>
      <c r="D248" s="38"/>
      <c r="G248" s="83"/>
      <c r="H248" s="83"/>
    </row>
    <row r="249" spans="1:8">
      <c r="A249" s="35"/>
      <c r="B249" s="35"/>
      <c r="C249" s="35"/>
      <c r="D249" s="38"/>
      <c r="G249" s="83"/>
      <c r="H249" s="83"/>
    </row>
    <row r="250" spans="1:8">
      <c r="A250" s="35"/>
      <c r="B250" s="35"/>
      <c r="C250" s="35"/>
      <c r="D250" s="38"/>
      <c r="G250" s="83"/>
      <c r="H250" s="83"/>
    </row>
    <row r="251" spans="1:8">
      <c r="A251" s="35"/>
      <c r="B251" s="35"/>
      <c r="C251" s="35"/>
      <c r="D251" s="38"/>
      <c r="G251" s="83"/>
      <c r="H251" s="83"/>
    </row>
    <row r="252" spans="1:8">
      <c r="A252" s="35"/>
      <c r="B252" s="35"/>
      <c r="C252" s="35"/>
      <c r="D252" s="38"/>
      <c r="G252" s="83"/>
      <c r="H252" s="83"/>
    </row>
    <row r="253" spans="1:8">
      <c r="A253" s="35"/>
      <c r="B253" s="35"/>
      <c r="C253" s="35"/>
      <c r="D253" s="38"/>
      <c r="G253" s="83"/>
      <c r="H253" s="83"/>
    </row>
    <row r="254" spans="1:8">
      <c r="A254" s="35"/>
      <c r="B254" s="35"/>
      <c r="C254" s="35"/>
      <c r="D254" s="38"/>
      <c r="G254" s="83"/>
      <c r="H254" s="83"/>
    </row>
    <row r="255" spans="1:8">
      <c r="A255" s="35"/>
      <c r="B255" s="35"/>
      <c r="C255" s="35"/>
      <c r="D255" s="38"/>
      <c r="G255" s="83"/>
      <c r="H255" s="83"/>
    </row>
    <row r="256" spans="1:8">
      <c r="A256" s="35"/>
      <c r="B256" s="35"/>
      <c r="C256" s="35"/>
      <c r="D256" s="38"/>
      <c r="G256" s="83"/>
      <c r="H256" s="83"/>
    </row>
    <row r="257" spans="1:8">
      <c r="A257" s="35"/>
      <c r="B257" s="35"/>
      <c r="C257" s="35"/>
      <c r="D257" s="38"/>
      <c r="G257" s="83"/>
      <c r="H257" s="83"/>
    </row>
    <row r="258" spans="1:8">
      <c r="A258" s="35"/>
      <c r="B258" s="35"/>
      <c r="C258" s="35"/>
      <c r="D258" s="38"/>
      <c r="G258" s="83"/>
      <c r="H258" s="83"/>
    </row>
    <row r="259" spans="1:8">
      <c r="A259" s="35"/>
      <c r="B259" s="35"/>
      <c r="C259" s="35"/>
      <c r="D259" s="38"/>
      <c r="G259" s="83"/>
      <c r="H259" s="83"/>
    </row>
    <row r="260" spans="1:8">
      <c r="A260" s="35"/>
      <c r="B260" s="35"/>
      <c r="C260" s="35"/>
      <c r="D260" s="38"/>
      <c r="G260" s="83"/>
      <c r="H260" s="83"/>
    </row>
    <row r="261" spans="1:8">
      <c r="A261" s="35"/>
      <c r="B261" s="35"/>
      <c r="C261" s="35"/>
      <c r="D261" s="38"/>
      <c r="G261" s="83"/>
      <c r="H261" s="83"/>
    </row>
    <row r="262" spans="1:8">
      <c r="A262" s="35"/>
      <c r="B262" s="35"/>
      <c r="C262" s="35"/>
      <c r="D262" s="38"/>
      <c r="G262" s="83"/>
      <c r="H262" s="83"/>
    </row>
    <row r="263" spans="1:8">
      <c r="A263" s="35"/>
      <c r="B263" s="35"/>
      <c r="C263" s="35"/>
      <c r="D263" s="38"/>
      <c r="G263" s="83"/>
      <c r="H263" s="83"/>
    </row>
    <row r="264" spans="1:8">
      <c r="A264" s="35"/>
      <c r="B264" s="35"/>
      <c r="C264" s="35"/>
      <c r="D264" s="38"/>
      <c r="G264" s="83"/>
      <c r="H264" s="83"/>
    </row>
    <row r="265" spans="1:8">
      <c r="A265" s="35"/>
      <c r="B265" s="35"/>
      <c r="C265" s="35"/>
      <c r="D265" s="38"/>
      <c r="G265" s="83"/>
      <c r="H265" s="83"/>
    </row>
    <row r="266" spans="1:8">
      <c r="A266" s="35"/>
      <c r="B266" s="35"/>
      <c r="C266" s="35"/>
      <c r="D266" s="38"/>
      <c r="G266" s="83"/>
      <c r="H266" s="83"/>
    </row>
    <row r="267" spans="1:8">
      <c r="A267" s="35"/>
      <c r="B267" s="35"/>
      <c r="C267" s="35"/>
      <c r="D267" s="38"/>
      <c r="G267" s="83"/>
      <c r="H267" s="83"/>
    </row>
    <row r="268" spans="1:8">
      <c r="A268" s="35"/>
      <c r="B268" s="35"/>
      <c r="C268" s="35"/>
      <c r="D268" s="38"/>
      <c r="G268" s="83"/>
      <c r="H268" s="83"/>
    </row>
    <row r="269" spans="1:8">
      <c r="A269" s="35"/>
      <c r="B269" s="35"/>
      <c r="C269" s="35"/>
      <c r="D269" s="38"/>
      <c r="G269" s="83"/>
      <c r="H269" s="83"/>
    </row>
    <row r="270" spans="1:8">
      <c r="A270" s="35"/>
      <c r="B270" s="35"/>
      <c r="C270" s="35"/>
      <c r="D270" s="38"/>
      <c r="G270" s="83"/>
      <c r="H270" s="83"/>
    </row>
    <row r="271" spans="1:8">
      <c r="A271" s="35"/>
      <c r="B271" s="35"/>
      <c r="C271" s="35"/>
      <c r="D271" s="38"/>
      <c r="G271" s="83"/>
      <c r="H271" s="83"/>
    </row>
    <row r="272" spans="1:8">
      <c r="A272" s="35"/>
      <c r="B272" s="35"/>
      <c r="C272" s="35"/>
      <c r="D272" s="38"/>
      <c r="G272" s="83"/>
      <c r="H272" s="83"/>
    </row>
    <row r="273" spans="1:8">
      <c r="A273" s="35"/>
      <c r="B273" s="35"/>
      <c r="C273" s="35"/>
      <c r="D273" s="38"/>
      <c r="G273" s="83"/>
      <c r="H273" s="83"/>
    </row>
    <row r="274" spans="1:8">
      <c r="A274" s="35"/>
      <c r="B274" s="35"/>
      <c r="C274" s="35"/>
      <c r="D274" s="38"/>
      <c r="G274" s="83"/>
      <c r="H274" s="83"/>
    </row>
    <row r="275" spans="1:8">
      <c r="A275" s="35"/>
      <c r="B275" s="35"/>
      <c r="C275" s="35"/>
      <c r="D275" s="38"/>
      <c r="G275" s="83"/>
      <c r="H275" s="83"/>
    </row>
    <row r="276" spans="1:8">
      <c r="A276" s="35"/>
      <c r="B276" s="35"/>
      <c r="C276" s="35"/>
      <c r="D276" s="38"/>
      <c r="G276" s="83"/>
      <c r="H276" s="83"/>
    </row>
    <row r="277" spans="1:8">
      <c r="A277" s="35"/>
      <c r="B277" s="35"/>
      <c r="C277" s="35"/>
      <c r="D277" s="38"/>
      <c r="G277" s="83"/>
      <c r="H277" s="83"/>
    </row>
    <row r="278" spans="1:8">
      <c r="A278" s="35"/>
      <c r="B278" s="35"/>
      <c r="C278" s="35"/>
      <c r="D278" s="38"/>
      <c r="G278" s="83"/>
      <c r="H278" s="83"/>
    </row>
    <row r="279" spans="1:8">
      <c r="A279" s="35"/>
      <c r="B279" s="35"/>
      <c r="C279" s="35"/>
      <c r="D279" s="38"/>
      <c r="G279" s="83"/>
      <c r="H279" s="83"/>
    </row>
    <row r="280" spans="1:8">
      <c r="A280" s="35"/>
      <c r="B280" s="35"/>
      <c r="C280" s="35"/>
      <c r="D280" s="38"/>
      <c r="G280" s="83"/>
      <c r="H280" s="83"/>
    </row>
    <row r="281" spans="1:8">
      <c r="A281" s="35"/>
      <c r="B281" s="35"/>
      <c r="C281" s="35"/>
      <c r="D281" s="38"/>
      <c r="G281" s="83"/>
      <c r="H281" s="83"/>
    </row>
    <row r="282" spans="1:8">
      <c r="A282" s="35"/>
      <c r="B282" s="35"/>
      <c r="C282" s="35"/>
      <c r="D282" s="38"/>
      <c r="G282" s="83"/>
      <c r="H282" s="83"/>
    </row>
    <row r="283" spans="1:8">
      <c r="A283" s="35"/>
      <c r="B283" s="35"/>
      <c r="C283" s="35"/>
      <c r="D283" s="38"/>
      <c r="G283" s="83"/>
      <c r="H283" s="83"/>
    </row>
    <row r="284" spans="1:8">
      <c r="A284" s="35"/>
      <c r="B284" s="35"/>
      <c r="C284" s="35"/>
      <c r="D284" s="38"/>
      <c r="G284" s="83"/>
      <c r="H284" s="83"/>
    </row>
    <row r="285" spans="1:8">
      <c r="A285" s="35"/>
      <c r="B285" s="35"/>
      <c r="C285" s="35"/>
      <c r="D285" s="38"/>
      <c r="G285" s="83"/>
      <c r="H285" s="83"/>
    </row>
    <row r="286" spans="1:8">
      <c r="A286" s="35"/>
      <c r="B286" s="35"/>
      <c r="C286" s="35"/>
      <c r="D286" s="38"/>
      <c r="G286" s="83"/>
      <c r="H286" s="83"/>
    </row>
    <row r="287" spans="1:8">
      <c r="A287" s="35"/>
      <c r="B287" s="35"/>
      <c r="C287" s="35"/>
      <c r="D287" s="38"/>
      <c r="G287" s="83"/>
      <c r="H287" s="83"/>
    </row>
    <row r="288" spans="1:8">
      <c r="A288" s="35"/>
      <c r="B288" s="35"/>
      <c r="C288" s="35"/>
      <c r="D288" s="38"/>
      <c r="G288" s="83"/>
      <c r="H288" s="83"/>
    </row>
    <row r="289" spans="1:8">
      <c r="A289" s="35"/>
      <c r="B289" s="35"/>
      <c r="C289" s="35"/>
      <c r="D289" s="38"/>
      <c r="G289" s="83"/>
      <c r="H289" s="83"/>
    </row>
    <row r="290" spans="1:8">
      <c r="A290" s="35"/>
      <c r="B290" s="35"/>
      <c r="C290" s="35"/>
      <c r="D290" s="38"/>
      <c r="G290" s="83"/>
      <c r="H290" s="83"/>
    </row>
    <row r="291" spans="1:8">
      <c r="A291" s="35"/>
      <c r="B291" s="35"/>
      <c r="C291" s="35"/>
      <c r="D291" s="38"/>
      <c r="G291" s="83"/>
      <c r="H291" s="83"/>
    </row>
    <row r="292" spans="1:8">
      <c r="A292" s="35"/>
      <c r="B292" s="35"/>
      <c r="C292" s="35"/>
      <c r="D292" s="38"/>
      <c r="G292" s="83"/>
      <c r="H292" s="83"/>
    </row>
    <row r="293" spans="1:8">
      <c r="A293" s="35"/>
      <c r="B293" s="35"/>
      <c r="C293" s="35"/>
      <c r="D293" s="38"/>
      <c r="G293" s="83"/>
      <c r="H293" s="83"/>
    </row>
    <row r="294" spans="1:8">
      <c r="A294" s="35"/>
      <c r="B294" s="35"/>
      <c r="C294" s="35"/>
      <c r="D294" s="38"/>
      <c r="G294" s="83"/>
      <c r="H294" s="83"/>
    </row>
    <row r="295" spans="1:8">
      <c r="A295" s="35"/>
      <c r="B295" s="35"/>
      <c r="C295" s="35"/>
      <c r="D295" s="38"/>
      <c r="G295" s="83"/>
      <c r="H295" s="83"/>
    </row>
    <row r="296" spans="1:8">
      <c r="A296" s="35"/>
      <c r="B296" s="35"/>
      <c r="C296" s="35"/>
      <c r="D296" s="38"/>
      <c r="G296" s="83"/>
      <c r="H296" s="83"/>
    </row>
    <row r="297" spans="1:8">
      <c r="A297" s="35"/>
      <c r="B297" s="35"/>
      <c r="C297" s="35"/>
      <c r="D297" s="38"/>
      <c r="G297" s="83"/>
      <c r="H297" s="83"/>
    </row>
    <row r="298" spans="1:8">
      <c r="A298" s="35"/>
      <c r="B298" s="35"/>
      <c r="C298" s="35"/>
      <c r="D298" s="38"/>
      <c r="G298" s="83"/>
      <c r="H298" s="83"/>
    </row>
    <row r="299" spans="1:8">
      <c r="A299" s="35"/>
      <c r="B299" s="35"/>
      <c r="C299" s="35"/>
      <c r="D299" s="38"/>
      <c r="G299" s="83"/>
      <c r="H299" s="83"/>
    </row>
    <row r="300" spans="1:8">
      <c r="A300" s="35"/>
      <c r="B300" s="35"/>
      <c r="C300" s="35"/>
      <c r="D300" s="38"/>
      <c r="G300" s="83"/>
      <c r="H300" s="83"/>
    </row>
    <row r="301" spans="1:8">
      <c r="A301" s="35"/>
      <c r="B301" s="35"/>
      <c r="C301" s="35"/>
      <c r="D301" s="38"/>
      <c r="G301" s="83"/>
      <c r="H301" s="83"/>
    </row>
    <row r="302" spans="1:8">
      <c r="A302" s="35"/>
      <c r="B302" s="35"/>
      <c r="C302" s="35"/>
      <c r="D302" s="38"/>
      <c r="G302" s="83"/>
      <c r="H302" s="83"/>
    </row>
    <row r="303" spans="1:8">
      <c r="A303" s="35"/>
      <c r="B303" s="35"/>
      <c r="C303" s="35"/>
      <c r="D303" s="38"/>
      <c r="G303" s="83"/>
      <c r="H303" s="83"/>
    </row>
    <row r="304" spans="1:8">
      <c r="A304" s="35"/>
      <c r="B304" s="35"/>
      <c r="C304" s="35"/>
      <c r="D304" s="38"/>
      <c r="G304" s="83"/>
      <c r="H304" s="83"/>
    </row>
    <row r="305" spans="1:8">
      <c r="A305" s="35"/>
      <c r="B305" s="35"/>
      <c r="C305" s="35"/>
      <c r="D305" s="38"/>
      <c r="G305" s="83"/>
      <c r="H305" s="83"/>
    </row>
    <row r="306" spans="1:8">
      <c r="A306" s="35"/>
      <c r="B306" s="35"/>
      <c r="C306" s="35"/>
      <c r="D306" s="38"/>
      <c r="G306" s="83"/>
      <c r="H306" s="83"/>
    </row>
    <row r="307" spans="1:8">
      <c r="A307" s="35"/>
      <c r="B307" s="35"/>
      <c r="C307" s="35"/>
      <c r="D307" s="38"/>
      <c r="G307" s="83"/>
      <c r="H307" s="83"/>
    </row>
    <row r="308" spans="1:8">
      <c r="A308" s="35"/>
      <c r="B308" s="35"/>
      <c r="C308" s="35"/>
      <c r="D308" s="38"/>
      <c r="G308" s="83"/>
      <c r="H308" s="83"/>
    </row>
    <row r="309" spans="1:8">
      <c r="A309" s="35"/>
      <c r="B309" s="35"/>
      <c r="C309" s="35"/>
      <c r="D309" s="38"/>
    </row>
    <row r="310" spans="1:8">
      <c r="A310" s="35"/>
      <c r="B310" s="35"/>
      <c r="C310" s="35"/>
      <c r="D310" s="38"/>
    </row>
    <row r="311" spans="1:8">
      <c r="A311" s="35"/>
      <c r="B311" s="35"/>
      <c r="C311" s="35"/>
      <c r="D311" s="38"/>
    </row>
    <row r="312" spans="1:8">
      <c r="A312" s="35"/>
      <c r="B312" s="35"/>
      <c r="C312" s="35"/>
      <c r="D312" s="38"/>
    </row>
    <row r="313" spans="1:8">
      <c r="A313" s="35"/>
      <c r="B313" s="35"/>
      <c r="C313" s="35"/>
      <c r="D313" s="38"/>
    </row>
    <row r="314" spans="1:8">
      <c r="A314" s="35"/>
      <c r="B314" s="35"/>
      <c r="C314" s="35"/>
      <c r="D314" s="38"/>
    </row>
    <row r="315" spans="1:8">
      <c r="A315" s="35"/>
      <c r="B315" s="35"/>
      <c r="C315" s="35"/>
      <c r="D315" s="38"/>
    </row>
    <row r="316" spans="1:8">
      <c r="A316" s="35"/>
      <c r="B316" s="35"/>
      <c r="C316" s="35"/>
      <c r="D316" s="38"/>
    </row>
    <row r="317" spans="1:8">
      <c r="A317" s="35"/>
      <c r="B317" s="35"/>
      <c r="C317" s="35"/>
      <c r="D317" s="38"/>
    </row>
    <row r="318" spans="1:8">
      <c r="A318" s="35"/>
      <c r="B318" s="35"/>
      <c r="C318" s="35"/>
      <c r="D318" s="38"/>
    </row>
    <row r="319" spans="1:8">
      <c r="A319" s="35"/>
      <c r="B319" s="35"/>
      <c r="C319" s="35"/>
      <c r="D319" s="38"/>
    </row>
    <row r="320" spans="1:8">
      <c r="A320" s="35"/>
      <c r="B320" s="35"/>
      <c r="C320" s="35"/>
      <c r="D320" s="38"/>
    </row>
    <row r="321" spans="1:4">
      <c r="A321" s="35"/>
      <c r="B321" s="35"/>
      <c r="C321" s="35"/>
      <c r="D321" s="38"/>
    </row>
    <row r="322" spans="1:4">
      <c r="A322" s="35"/>
      <c r="B322" s="35"/>
      <c r="C322" s="35"/>
      <c r="D322" s="38"/>
    </row>
    <row r="323" spans="1:4">
      <c r="A323" s="35"/>
      <c r="B323" s="35"/>
      <c r="C323" s="35"/>
      <c r="D323" s="38"/>
    </row>
    <row r="324" spans="1:4">
      <c r="A324" s="35"/>
      <c r="B324" s="35"/>
      <c r="C324" s="35"/>
      <c r="D324" s="38"/>
    </row>
    <row r="325" spans="1:4">
      <c r="D325" s="38"/>
    </row>
    <row r="326" spans="1:4">
      <c r="D326" s="38"/>
    </row>
    <row r="327" spans="1:4">
      <c r="D327" s="38"/>
    </row>
    <row r="328" spans="1:4">
      <c r="D328" s="38"/>
    </row>
    <row r="329" spans="1:4">
      <c r="D329" s="38"/>
    </row>
    <row r="330" spans="1:4">
      <c r="D330" s="38"/>
    </row>
    <row r="331" spans="1:4">
      <c r="D331" s="38"/>
    </row>
    <row r="332" spans="1:4">
      <c r="D332" s="38"/>
    </row>
    <row r="333" spans="1:4">
      <c r="D333" s="38"/>
    </row>
    <row r="334" spans="1:4">
      <c r="D334" s="38"/>
    </row>
    <row r="335" spans="1:4">
      <c r="D335" s="38"/>
    </row>
  </sheetData>
  <mergeCells count="1">
    <mergeCell ref="A3:C3"/>
  </mergeCells>
  <conditionalFormatting sqref="G5:H10">
    <cfRule type="containsBlanks" dxfId="0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J35"/>
  <sheetViews>
    <sheetView topLeftCell="A16" workbookViewId="0">
      <selection activeCell="H22" sqref="H22"/>
    </sheetView>
  </sheetViews>
  <sheetFormatPr defaultRowHeight="15.6"/>
  <cols>
    <col min="5" max="5" width="12.19921875" customWidth="1"/>
    <col min="7" max="7" width="36.59765625" customWidth="1"/>
    <col min="10" max="10" width="9.59765625" customWidth="1"/>
  </cols>
  <sheetData>
    <row r="1" spans="3:10">
      <c r="C1" s="102"/>
      <c r="D1" s="103"/>
      <c r="E1" s="103"/>
      <c r="F1" s="103"/>
      <c r="G1" s="103"/>
      <c r="H1" s="103"/>
      <c r="I1" s="103"/>
      <c r="J1" s="104"/>
    </row>
    <row r="2" spans="3:10">
      <c r="C2" s="105"/>
      <c r="D2" s="96"/>
      <c r="E2" s="96"/>
      <c r="F2" s="96"/>
      <c r="G2" s="96"/>
      <c r="H2" s="96"/>
      <c r="I2" s="96"/>
      <c r="J2" s="106"/>
    </row>
    <row r="3" spans="3:10" ht="40.5" customHeight="1">
      <c r="C3" s="179" t="s">
        <v>130</v>
      </c>
      <c r="D3" s="180"/>
      <c r="E3" s="180"/>
      <c r="F3" s="180"/>
      <c r="G3" s="180"/>
      <c r="H3" s="180"/>
      <c r="I3" s="180"/>
      <c r="J3" s="181"/>
    </row>
    <row r="4" spans="3:10">
      <c r="C4" s="173" t="s">
        <v>131</v>
      </c>
      <c r="D4" s="174"/>
      <c r="E4" s="174"/>
      <c r="F4" s="174"/>
      <c r="G4" s="174"/>
      <c r="H4" s="174"/>
      <c r="I4" s="174"/>
      <c r="J4" s="175"/>
    </row>
    <row r="5" spans="3:10" ht="15.75" customHeight="1">
      <c r="C5" s="107"/>
      <c r="D5" s="26"/>
      <c r="E5" s="26"/>
      <c r="F5" s="26"/>
      <c r="G5" s="26"/>
      <c r="H5" s="26"/>
      <c r="I5" s="26"/>
      <c r="J5" s="108"/>
    </row>
    <row r="6" spans="3:10" ht="33.75" customHeight="1">
      <c r="C6" s="176" t="s">
        <v>136</v>
      </c>
      <c r="D6" s="177"/>
      <c r="E6" s="177"/>
      <c r="F6" s="177"/>
      <c r="G6" s="177"/>
      <c r="H6" s="177"/>
      <c r="I6" s="177"/>
      <c r="J6" s="178"/>
    </row>
    <row r="7" spans="3:10" ht="33.75" customHeight="1">
      <c r="C7" s="176" t="s">
        <v>137</v>
      </c>
      <c r="D7" s="177"/>
      <c r="E7" s="177"/>
      <c r="F7" s="177"/>
      <c r="G7" s="177"/>
      <c r="H7" s="177"/>
      <c r="I7" s="177"/>
      <c r="J7" s="178"/>
    </row>
    <row r="8" spans="3:10" ht="52.5" customHeight="1">
      <c r="C8" s="176" t="s">
        <v>138</v>
      </c>
      <c r="D8" s="177"/>
      <c r="E8" s="177"/>
      <c r="F8" s="177"/>
      <c r="G8" s="177"/>
      <c r="H8" s="177"/>
      <c r="I8" s="177"/>
      <c r="J8" s="178"/>
    </row>
    <row r="9" spans="3:10" ht="63" customHeight="1">
      <c r="C9" s="176" t="s">
        <v>168</v>
      </c>
      <c r="D9" s="177"/>
      <c r="E9" s="177"/>
      <c r="F9" s="177"/>
      <c r="G9" s="177"/>
      <c r="H9" s="177"/>
      <c r="I9" s="177"/>
      <c r="J9" s="178"/>
    </row>
    <row r="10" spans="3:10" ht="15.75" customHeight="1">
      <c r="C10" s="176"/>
      <c r="D10" s="177"/>
      <c r="E10" s="177"/>
      <c r="F10" s="177"/>
      <c r="G10" s="177"/>
      <c r="H10" s="177"/>
      <c r="I10" s="177"/>
      <c r="J10" s="178"/>
    </row>
    <row r="11" spans="3:10">
      <c r="C11" s="109"/>
      <c r="D11" s="177" t="s">
        <v>132</v>
      </c>
      <c r="E11" s="177"/>
      <c r="F11" s="177"/>
      <c r="G11" s="177"/>
      <c r="H11" s="177"/>
      <c r="I11" s="177"/>
      <c r="J11" s="178"/>
    </row>
    <row r="12" spans="3:10">
      <c r="C12" s="109"/>
      <c r="D12" s="27"/>
      <c r="E12" s="101"/>
      <c r="F12" s="27"/>
      <c r="G12" s="177"/>
      <c r="H12" s="177"/>
      <c r="I12" s="177"/>
      <c r="J12" s="178"/>
    </row>
    <row r="13" spans="3:10" ht="60.75" customHeight="1">
      <c r="C13" s="109"/>
      <c r="D13" s="27"/>
      <c r="E13" s="101" t="s">
        <v>12</v>
      </c>
      <c r="F13" s="27"/>
      <c r="G13" s="177" t="s">
        <v>139</v>
      </c>
      <c r="H13" s="177"/>
      <c r="I13" s="177"/>
      <c r="J13" s="178"/>
    </row>
    <row r="14" spans="3:10" ht="44.25" customHeight="1">
      <c r="C14" s="109"/>
      <c r="D14" s="27"/>
      <c r="E14" s="101" t="s">
        <v>91</v>
      </c>
      <c r="F14" s="27"/>
      <c r="G14" s="177" t="s">
        <v>140</v>
      </c>
      <c r="H14" s="177"/>
      <c r="I14" s="177"/>
      <c r="J14" s="178"/>
    </row>
    <row r="15" spans="3:10" ht="48.75" customHeight="1">
      <c r="C15" s="109"/>
      <c r="D15" s="27"/>
      <c r="E15" s="101" t="s">
        <v>4</v>
      </c>
      <c r="F15" s="27"/>
      <c r="G15" s="177" t="s">
        <v>141</v>
      </c>
      <c r="H15" s="177"/>
      <c r="I15" s="177"/>
      <c r="J15" s="178"/>
    </row>
    <row r="16" spans="3:10">
      <c r="C16" s="109"/>
      <c r="D16" s="27"/>
      <c r="E16" s="101" t="s">
        <v>5</v>
      </c>
      <c r="F16" s="27"/>
      <c r="G16" s="177" t="s">
        <v>133</v>
      </c>
      <c r="H16" s="177"/>
      <c r="I16" s="177"/>
      <c r="J16" s="178"/>
    </row>
    <row r="17" spans="3:10">
      <c r="C17" s="109"/>
      <c r="D17" s="27"/>
      <c r="E17" s="101" t="s">
        <v>134</v>
      </c>
      <c r="F17" s="27"/>
      <c r="G17" s="177" t="s">
        <v>135</v>
      </c>
      <c r="H17" s="177"/>
      <c r="I17" s="177"/>
      <c r="J17" s="178"/>
    </row>
    <row r="18" spans="3:10">
      <c r="C18" s="109"/>
      <c r="D18" s="27"/>
      <c r="E18" s="101" t="s">
        <v>152</v>
      </c>
      <c r="F18" s="27"/>
      <c r="G18" s="177" t="s">
        <v>153</v>
      </c>
      <c r="H18" s="177"/>
      <c r="I18" s="177"/>
      <c r="J18" s="178"/>
    </row>
    <row r="19" spans="3:10">
      <c r="C19" s="109"/>
      <c r="D19" s="27"/>
      <c r="E19" s="101" t="s">
        <v>145</v>
      </c>
      <c r="F19" s="27"/>
      <c r="G19" s="27" t="s">
        <v>147</v>
      </c>
      <c r="H19" s="27"/>
      <c r="I19" s="27"/>
      <c r="J19" s="110"/>
    </row>
    <row r="20" spans="3:10">
      <c r="C20" s="109"/>
      <c r="D20" s="27"/>
      <c r="E20" s="101" t="s">
        <v>146</v>
      </c>
      <c r="F20" s="27"/>
      <c r="G20" s="27" t="s">
        <v>148</v>
      </c>
      <c r="H20" s="27"/>
      <c r="I20" s="27"/>
      <c r="J20" s="110"/>
    </row>
    <row r="21" spans="3:10">
      <c r="C21" s="109"/>
      <c r="D21" s="27"/>
      <c r="E21" s="101" t="s">
        <v>149</v>
      </c>
      <c r="F21" s="27"/>
      <c r="G21" s="27" t="s">
        <v>154</v>
      </c>
      <c r="H21" s="27"/>
      <c r="I21" s="27"/>
      <c r="J21" s="110"/>
    </row>
    <row r="22" spans="3:10">
      <c r="C22" s="109"/>
      <c r="D22" s="27"/>
      <c r="E22" s="101" t="s">
        <v>150</v>
      </c>
      <c r="F22" s="27"/>
      <c r="G22" s="27" t="s">
        <v>155</v>
      </c>
      <c r="H22" s="27"/>
      <c r="I22" s="27"/>
      <c r="J22" s="110"/>
    </row>
    <row r="23" spans="3:10">
      <c r="C23" s="109"/>
      <c r="D23" s="27"/>
      <c r="E23" s="101" t="s">
        <v>151</v>
      </c>
      <c r="F23" s="27"/>
      <c r="G23" s="27" t="s">
        <v>169</v>
      </c>
      <c r="H23" s="27"/>
      <c r="I23" s="27"/>
      <c r="J23" s="110"/>
    </row>
    <row r="24" spans="3:10">
      <c r="C24" s="109"/>
      <c r="D24" s="27"/>
      <c r="E24" s="27"/>
      <c r="F24" s="27"/>
      <c r="G24" s="27"/>
      <c r="H24" s="27"/>
      <c r="I24" s="27"/>
      <c r="J24" s="110"/>
    </row>
    <row r="25" spans="3:10">
      <c r="C25" s="173" t="s">
        <v>94</v>
      </c>
      <c r="D25" s="174"/>
      <c r="E25" s="174"/>
      <c r="F25" s="174"/>
      <c r="G25" s="174"/>
      <c r="H25" s="174"/>
      <c r="I25" s="174"/>
      <c r="J25" s="175"/>
    </row>
    <row r="26" spans="3:10">
      <c r="C26" s="107"/>
      <c r="D26" s="26"/>
      <c r="E26" s="26"/>
      <c r="F26" s="26"/>
      <c r="G26" s="26"/>
      <c r="H26" s="26"/>
      <c r="I26" s="26"/>
      <c r="J26" s="108"/>
    </row>
    <row r="27" spans="3:10" ht="48.75" customHeight="1">
      <c r="C27" s="176" t="s">
        <v>156</v>
      </c>
      <c r="D27" s="177"/>
      <c r="E27" s="177"/>
      <c r="F27" s="177"/>
      <c r="G27" s="177"/>
      <c r="H27" s="177"/>
      <c r="I27" s="177"/>
      <c r="J27" s="178"/>
    </row>
    <row r="28" spans="3:10">
      <c r="C28" s="111"/>
      <c r="D28" s="27"/>
      <c r="E28" s="27"/>
      <c r="F28" s="27"/>
      <c r="G28" s="27"/>
      <c r="H28" s="27"/>
      <c r="I28" s="27"/>
      <c r="J28" s="110"/>
    </row>
    <row r="29" spans="3:10">
      <c r="C29" s="176" t="s">
        <v>95</v>
      </c>
      <c r="D29" s="177"/>
      <c r="E29" s="177"/>
      <c r="F29" s="177"/>
      <c r="G29" s="177"/>
      <c r="H29" s="177"/>
      <c r="I29" s="177"/>
      <c r="J29" s="178"/>
    </row>
    <row r="30" spans="3:10">
      <c r="C30" s="109"/>
      <c r="D30" s="177" t="s">
        <v>157</v>
      </c>
      <c r="E30" s="177"/>
      <c r="F30" s="177"/>
      <c r="G30" s="177"/>
      <c r="H30" s="177"/>
      <c r="I30" s="177"/>
      <c r="J30" s="178"/>
    </row>
    <row r="31" spans="3:10">
      <c r="C31" s="109"/>
      <c r="D31" s="177" t="s">
        <v>158</v>
      </c>
      <c r="E31" s="177"/>
      <c r="F31" s="177"/>
      <c r="G31" s="177"/>
      <c r="H31" s="177"/>
      <c r="I31" s="177"/>
      <c r="J31" s="178"/>
    </row>
    <row r="32" spans="3:10">
      <c r="C32" s="109"/>
      <c r="D32" s="177" t="s">
        <v>165</v>
      </c>
      <c r="E32" s="177"/>
      <c r="F32" s="177"/>
      <c r="G32" s="177"/>
      <c r="H32" s="177"/>
      <c r="I32" s="177"/>
      <c r="J32" s="178"/>
    </row>
    <row r="33" spans="3:10">
      <c r="C33" s="109"/>
      <c r="D33" s="177" t="s">
        <v>166</v>
      </c>
      <c r="E33" s="177"/>
      <c r="F33" s="177"/>
      <c r="G33" s="177"/>
      <c r="H33" s="177"/>
      <c r="I33" s="177"/>
      <c r="J33" s="178"/>
    </row>
    <row r="34" spans="3:10">
      <c r="C34" s="109"/>
      <c r="D34" s="182"/>
      <c r="E34" s="182"/>
      <c r="F34" s="182"/>
      <c r="G34" s="182"/>
      <c r="H34" s="182"/>
      <c r="I34" s="182"/>
      <c r="J34" s="183"/>
    </row>
    <row r="35" spans="3:10">
      <c r="C35" s="112"/>
      <c r="D35" s="113"/>
      <c r="E35" s="113"/>
      <c r="F35" s="113"/>
      <c r="G35" s="113"/>
      <c r="H35" s="113"/>
      <c r="I35" s="113"/>
      <c r="J35" s="114"/>
    </row>
  </sheetData>
  <mergeCells count="23">
    <mergeCell ref="G13:J13"/>
    <mergeCell ref="G15:J15"/>
    <mergeCell ref="G16:J16"/>
    <mergeCell ref="G17:J17"/>
    <mergeCell ref="D11:J11"/>
    <mergeCell ref="G12:J12"/>
    <mergeCell ref="G14:J14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C4:J4"/>
    <mergeCell ref="C8:J8"/>
    <mergeCell ref="C10:J10"/>
    <mergeCell ref="C3:J3"/>
    <mergeCell ref="C6:J6"/>
    <mergeCell ref="C9:J9"/>
    <mergeCell ref="C7:J7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'C'!Oblast_tisku</vt:lpstr>
      <vt:lpstr>F!Oblast_tisku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Stavba</cp:lastModifiedBy>
  <cp:lastPrinted>2017-08-15T12:54:50Z</cp:lastPrinted>
  <dcterms:created xsi:type="dcterms:W3CDTF">2008-02-11T16:11:06Z</dcterms:created>
  <dcterms:modified xsi:type="dcterms:W3CDTF">2017-11-20T10:22:30Z</dcterms:modified>
</cp:coreProperties>
</file>